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756" windowHeight="12312" tabRatio="936"/>
  </bookViews>
  <sheets>
    <sheet name="1.财政拨款收支总表" sheetId="4" r:id="rId1"/>
    <sheet name="2.一般公共预算支出表" sheetId="5" r:id="rId2"/>
    <sheet name="3.一般公共预算基本支出表" sheetId="6" r:id="rId3"/>
    <sheet name="4.部门预算资金安排的“三公”经费预算情况表" sheetId="7" r:id="rId4"/>
    <sheet name="5.政府性基金预算拨款支出预算表" sheetId="20" r:id="rId5"/>
    <sheet name="6.部门收支总表" sheetId="14" r:id="rId6"/>
    <sheet name="7.部门收入总表" sheetId="15" r:id="rId7"/>
    <sheet name="8.部门支出总表" sheetId="18" r:id="rId8"/>
    <sheet name="9.部门预算压减一般性支出额度表" sheetId="21" r:id="rId9"/>
  </sheets>
  <definedNames>
    <definedName name="_xlnm.Print_Area" localSheetId="0">'1.财政拨款收支总表'!#REF!</definedName>
    <definedName name="_xlnm.Print_Area" localSheetId="1">'2.一般公共预算支出表'!#REF!</definedName>
    <definedName name="_xlnm.Print_Area" localSheetId="2">'3.一般公共预算基本支出表'!#REF!</definedName>
    <definedName name="_xlnm.Print_Area" localSheetId="3">'4.部门预算资金安排的“三公”经费预算情况表'!$A$1:$C$10</definedName>
    <definedName name="_xlnm.Print_Area" localSheetId="4">'5.政府性基金预算拨款支出预算表'!$A$1:$W$6</definedName>
    <definedName name="_xlnm.Print_Area" localSheetId="6">'7.部门收入总表'!#REF!</definedName>
    <definedName name="_xlnm.Print_Area" localSheetId="7">'8.部门支出总表'!#REF!</definedName>
    <definedName name="_xlnm.Print_Titles" localSheetId="0">'1.财政拨款收支总表'!#REF!</definedName>
    <definedName name="_xlnm.Print_Titles" localSheetId="1">'2.一般公共预算支出表'!#REF!</definedName>
    <definedName name="_xlnm.Print_Titles" localSheetId="2">'3.一般公共预算基本支出表'!#REF!</definedName>
    <definedName name="_xlnm.Print_Titles" localSheetId="3">'4.部门预算资金安排的“三公”经费预算情况表'!$1:$4</definedName>
    <definedName name="_xlnm.Print_Titles" localSheetId="4">'5.政府性基金预算拨款支出预算表'!$1:$6</definedName>
    <definedName name="_xlnm.Print_Titles" localSheetId="6">'7.部门收入总表'!#REF!</definedName>
    <definedName name="_xlnm.Print_Titles" localSheetId="7">'8.部门支出总表'!#REF!</definedName>
  </definedNames>
  <calcPr calcId="124519"/>
</workbook>
</file>

<file path=xl/calcChain.xml><?xml version="1.0" encoding="utf-8"?>
<calcChain xmlns="http://schemas.openxmlformats.org/spreadsheetml/2006/main">
  <c r="D11" i="4"/>
  <c r="F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0"/>
  <c r="D9"/>
  <c r="D8"/>
  <c r="D7"/>
  <c r="G6"/>
  <c r="G33" s="1"/>
  <c r="F6"/>
  <c r="E6"/>
  <c r="E33" s="1"/>
  <c r="D33" s="1"/>
  <c r="F7" i="5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8"/>
  <c r="G7"/>
  <c r="F12"/>
  <c r="G12"/>
  <c r="C30" i="6"/>
  <c r="C29"/>
  <c r="C28"/>
  <c r="C27"/>
  <c r="C26"/>
  <c r="E25"/>
  <c r="D25"/>
  <c r="C24"/>
  <c r="C23"/>
  <c r="C22"/>
  <c r="C21"/>
  <c r="C20"/>
  <c r="C19"/>
  <c r="C18"/>
  <c r="C17"/>
  <c r="C16"/>
  <c r="E15"/>
  <c r="D15"/>
  <c r="C15" s="1"/>
  <c r="C14"/>
  <c r="C13"/>
  <c r="C12"/>
  <c r="C11"/>
  <c r="C10"/>
  <c r="C9"/>
  <c r="C8"/>
  <c r="E7"/>
  <c r="D7"/>
  <c r="C7"/>
  <c r="D6" i="4" l="1"/>
  <c r="E7" i="5"/>
  <c r="C25" i="6"/>
  <c r="E6"/>
  <c r="D6"/>
  <c r="C6"/>
</calcChain>
</file>

<file path=xl/sharedStrings.xml><?xml version="1.0" encoding="utf-8"?>
<sst xmlns="http://schemas.openxmlformats.org/spreadsheetml/2006/main" count="656" uniqueCount="358">
  <si>
    <t>科目编码</t>
  </si>
  <si>
    <t>合计</t>
  </si>
  <si>
    <t>基本支出</t>
  </si>
  <si>
    <t>项目支出</t>
  </si>
  <si>
    <t>类</t>
  </si>
  <si>
    <t>款</t>
  </si>
  <si>
    <t>项</t>
  </si>
  <si>
    <t>**</t>
  </si>
  <si>
    <t>单位：万元</t>
  </si>
  <si>
    <t xml:space="preserve">              </t>
  </si>
  <si>
    <t xml:space="preserve">     单位：万元</t>
  </si>
  <si>
    <t>项目</t>
  </si>
  <si>
    <t>1.因公出国（境）费用</t>
  </si>
  <si>
    <t>2.公务接待费</t>
  </si>
  <si>
    <t>其中：（1）公务用车运行维护费</t>
  </si>
  <si>
    <t xml:space="preserve">      （2）公务用车购置费</t>
  </si>
  <si>
    <t>收            入</t>
  </si>
  <si>
    <t>项   目（按支出功能科目分类）</t>
  </si>
  <si>
    <t xml:space="preserve">    一、一般公共服务支出</t>
  </si>
  <si>
    <t xml:space="preserve">    1.经费拨款</t>
  </si>
  <si>
    <t xml:space="preserve">    二、外交支出</t>
  </si>
  <si>
    <t xml:space="preserve">    三、国防支出</t>
  </si>
  <si>
    <t xml:space="preserve">    四、公共安全支出</t>
  </si>
  <si>
    <t xml:space="preserve">    五、教育支出</t>
  </si>
  <si>
    <t xml:space="preserve">    六、科学技术支出</t>
  </si>
  <si>
    <t xml:space="preserve">    七、文化体育与传媒支出</t>
  </si>
  <si>
    <t xml:space="preserve">    八、社会保障和就业支出</t>
  </si>
  <si>
    <t xml:space="preserve">    二十二、预备费</t>
  </si>
  <si>
    <t>本  年  支  出  合  计</t>
  </si>
  <si>
    <t>收      入      总      计</t>
  </si>
  <si>
    <t>单位代码</t>
  </si>
  <si>
    <t>总计</t>
  </si>
  <si>
    <t>一般公共预算拨款</t>
  </si>
  <si>
    <t>纳入财政专户管理的收入安排的资金</t>
  </si>
  <si>
    <t>未纳入财政专户管理的收入安排的资金</t>
  </si>
  <si>
    <t>上年结余收入</t>
  </si>
  <si>
    <t>目</t>
  </si>
  <si>
    <t>经费拨款</t>
  </si>
  <si>
    <t>纳入一般公共预算管理的非税收入安排的资金</t>
  </si>
  <si>
    <t>教育收费收入安排的资金</t>
  </si>
  <si>
    <t>其他收入安排的资金</t>
  </si>
  <si>
    <t>事业收入安排的资金</t>
  </si>
  <si>
    <t>经营收入安排的资金</t>
  </si>
  <si>
    <t>一般公共预算拨款结转</t>
  </si>
  <si>
    <t>其他结转</t>
  </si>
  <si>
    <t>历年净结余可安排的资金</t>
  </si>
  <si>
    <t>小计</t>
  </si>
  <si>
    <t>其他净结余</t>
  </si>
  <si>
    <t>专项收入安排的资金</t>
  </si>
  <si>
    <t>行政事业性收费收入安排的资金</t>
  </si>
  <si>
    <t>罚没收入安排的资金</t>
  </si>
  <si>
    <t>国有资本经营收入安排的资金</t>
  </si>
  <si>
    <t>国有资源（资产）有偿使用收入安排的资金</t>
  </si>
  <si>
    <t>单位：万元</t>
    <phoneticPr fontId="3" type="noConversion"/>
  </si>
  <si>
    <t>结转下年</t>
    <phoneticPr fontId="3" type="noConversion"/>
  </si>
  <si>
    <t>**</t>
    <phoneticPr fontId="3" type="noConversion"/>
  </si>
  <si>
    <t>其中：一般公共预算安排预算数</t>
    <phoneticPr fontId="3" type="noConversion"/>
  </si>
  <si>
    <t>3.公务用车购置及运行费</t>
    <phoneticPr fontId="3" type="noConversion"/>
  </si>
  <si>
    <t>结转下年支出</t>
  </si>
  <si>
    <t>工资福利支出</t>
  </si>
  <si>
    <t>商品和服务支出</t>
  </si>
  <si>
    <t>对个人和家庭的补助</t>
  </si>
  <si>
    <t>其他支出</t>
  </si>
  <si>
    <t>基本支出结转</t>
  </si>
  <si>
    <t>项目支出结转</t>
  </si>
  <si>
    <t>支                  出</t>
  </si>
  <si>
    <t>项                    目</t>
  </si>
  <si>
    <t>一、一般公共预算拨款</t>
    <phoneticPr fontId="3" type="noConversion"/>
  </si>
  <si>
    <t xml:space="preserve"> 一、一般公共服务支出</t>
    <phoneticPr fontId="3" type="noConversion"/>
  </si>
  <si>
    <t xml:space="preserve"> 二、外交支出</t>
    <phoneticPr fontId="3" type="noConversion"/>
  </si>
  <si>
    <r>
      <t xml:space="preserve">    2.纳入一般公共预算管理的非税收入安排</t>
    </r>
    <r>
      <rPr>
        <sz val="10"/>
        <rFont val="宋体"/>
        <family val="3"/>
        <charset val="134"/>
      </rPr>
      <t>的资金</t>
    </r>
    <phoneticPr fontId="3" type="noConversion"/>
  </si>
  <si>
    <t xml:space="preserve"> 五、教育支出</t>
    <phoneticPr fontId="3" type="noConversion"/>
  </si>
  <si>
    <t xml:space="preserve">      （1）专项收入安排的资金</t>
  </si>
  <si>
    <t xml:space="preserve">      （2）行政事业性收费收入安排的资金</t>
  </si>
  <si>
    <t xml:space="preserve">      （3）罚没收入安排的资金</t>
  </si>
  <si>
    <t xml:space="preserve"> 八、社会保障和就业支出</t>
    <phoneticPr fontId="3" type="noConversion"/>
  </si>
  <si>
    <t xml:space="preserve">      （4）国有资本经营收入安排的资金</t>
  </si>
  <si>
    <r>
      <t xml:space="preserve">      （5）国有资源（资产）有偿使用收入</t>
    </r>
    <r>
      <rPr>
        <sz val="10"/>
        <rFont val="宋体"/>
        <family val="3"/>
        <charset val="134"/>
      </rPr>
      <t>安排的资金</t>
    </r>
    <phoneticPr fontId="3" type="noConversion"/>
  </si>
  <si>
    <t xml:space="preserve"> 十、节能环保支出</t>
    <phoneticPr fontId="3" type="noConversion"/>
  </si>
  <si>
    <t xml:space="preserve">      （6）捐赠收入安排的资金</t>
    <phoneticPr fontId="3" type="noConversion"/>
  </si>
  <si>
    <t xml:space="preserve"> 十一、城乡社区支出</t>
    <phoneticPr fontId="3" type="noConversion"/>
  </si>
  <si>
    <t xml:space="preserve">      （7）政府住房基金收入安排的资金</t>
    <phoneticPr fontId="3" type="noConversion"/>
  </si>
  <si>
    <t xml:space="preserve"> 十二、农林水支出</t>
    <phoneticPr fontId="3" type="noConversion"/>
  </si>
  <si>
    <t xml:space="preserve">      （8）其他收入安排的资金</t>
    <phoneticPr fontId="3" type="noConversion"/>
  </si>
  <si>
    <t xml:space="preserve"> 十三、交通运输支出</t>
    <phoneticPr fontId="3" type="noConversion"/>
  </si>
  <si>
    <t xml:space="preserve"> 十四、资源勘探信息等支出</t>
    <phoneticPr fontId="3" type="noConversion"/>
  </si>
  <si>
    <t xml:space="preserve">    1.自治区本级</t>
    <phoneticPr fontId="3" type="noConversion"/>
  </si>
  <si>
    <t xml:space="preserve">    2.中央补助</t>
    <phoneticPr fontId="3" type="noConversion"/>
  </si>
  <si>
    <t xml:space="preserve"> 十六、金融支出</t>
    <phoneticPr fontId="3" type="noConversion"/>
  </si>
  <si>
    <t xml:space="preserve">    1.教育收费收入安排的资金</t>
    <phoneticPr fontId="3" type="noConversion"/>
  </si>
  <si>
    <t xml:space="preserve"> 二十、粮油物资储备支出</t>
    <phoneticPr fontId="3" type="noConversion"/>
  </si>
  <si>
    <t>五、未纳入财政专户管理的收入安排的资金</t>
    <phoneticPr fontId="3" type="noConversion"/>
  </si>
  <si>
    <t xml:space="preserve"> 二十一、国有资本经营预算支出</t>
    <phoneticPr fontId="3" type="noConversion"/>
  </si>
  <si>
    <t xml:space="preserve">    1.事业收入安排的资金</t>
  </si>
  <si>
    <t xml:space="preserve">    2.经营收入安排的资金</t>
  </si>
  <si>
    <t xml:space="preserve">    3.其他收入安排的资金</t>
  </si>
  <si>
    <t>本  年  收  入  合  计</t>
  </si>
  <si>
    <t xml:space="preserve"> 二十七、结转下年支出</t>
    <phoneticPr fontId="3" type="noConversion"/>
  </si>
  <si>
    <t xml:space="preserve">    1.一般公共预算拨款结转</t>
    <phoneticPr fontId="3" type="noConversion"/>
  </si>
  <si>
    <t xml:space="preserve">     (1)自治区本级</t>
    <phoneticPr fontId="3" type="noConversion"/>
  </si>
  <si>
    <t xml:space="preserve">     (2)中央补助</t>
    <phoneticPr fontId="3" type="noConversion"/>
  </si>
  <si>
    <t xml:space="preserve">    3.国防支出</t>
    <phoneticPr fontId="3" type="noConversion"/>
  </si>
  <si>
    <t xml:space="preserve">    4.其他结转</t>
    <phoneticPr fontId="3" type="noConversion"/>
  </si>
  <si>
    <t xml:space="preserve">    5.历年净结余可安排的资金</t>
    <phoneticPr fontId="3" type="noConversion"/>
  </si>
  <si>
    <t xml:space="preserve">     其中：政府性基金预算拨款净结余</t>
    <phoneticPr fontId="3" type="noConversion"/>
  </si>
  <si>
    <t xml:space="preserve">    12.农林水支出</t>
    <phoneticPr fontId="3" type="noConversion"/>
  </si>
  <si>
    <t xml:space="preserve">            其他净结余</t>
  </si>
  <si>
    <t xml:space="preserve">    20.粮油物资储备支出</t>
    <phoneticPr fontId="3" type="noConversion"/>
  </si>
  <si>
    <t>政府性基金预算拨款</t>
    <phoneticPr fontId="3" type="noConversion"/>
  </si>
  <si>
    <t>合计</t>
    <phoneticPr fontId="3" type="noConversion"/>
  </si>
  <si>
    <t>自治区本级</t>
    <phoneticPr fontId="3" type="noConversion"/>
  </si>
  <si>
    <t>捐赠收入安排的资金</t>
    <phoneticPr fontId="3" type="noConversion"/>
  </si>
  <si>
    <t>政府住房基金收入安排的资金</t>
    <phoneticPr fontId="3" type="noConversion"/>
  </si>
  <si>
    <t>预算公开02表</t>
    <phoneticPr fontId="3" type="noConversion"/>
  </si>
  <si>
    <t>预算公开04表</t>
    <phoneticPr fontId="3" type="noConversion"/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</si>
  <si>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</si>
  <si>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</si>
  <si>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</si>
  <si>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</si>
  <si>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</si>
  <si>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</si>
  <si>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205</t>
  </si>
  <si>
    <t>教育支出</t>
  </si>
  <si>
    <t>02</t>
  </si>
  <si>
    <t xml:space="preserve">  普通教育</t>
  </si>
  <si>
    <t xml:space="preserve">  </t>
  </si>
  <si>
    <t>04</t>
  </si>
  <si>
    <t xml:space="preserve">    高中教育</t>
  </si>
  <si>
    <t>05</t>
  </si>
  <si>
    <t xml:space="preserve">    高等教育</t>
  </si>
  <si>
    <t>207</t>
  </si>
  <si>
    <t>文化体育与传媒支出</t>
  </si>
  <si>
    <t>99</t>
  </si>
  <si>
    <t xml:space="preserve">  其他文化体育与传媒支出</t>
  </si>
  <si>
    <t xml:space="preserve">    宣传文化发展专项支出</t>
  </si>
  <si>
    <t>208</t>
  </si>
  <si>
    <t>社会保障和就业支出</t>
  </si>
  <si>
    <t xml:space="preserve">  行政事业单位离退休</t>
  </si>
  <si>
    <t xml:space="preserve">    机关事业单位基本养老保险缴费支出</t>
  </si>
  <si>
    <t>210</t>
  </si>
  <si>
    <t>医疗卫生与计划生育支出</t>
  </si>
  <si>
    <t>11</t>
  </si>
  <si>
    <t xml:space="preserve">  行政事业单位医疗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</si>
  <si>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</si>
  <si>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</si>
  <si>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</si>
  <si>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</si>
  <si>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</si>
  <si>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</si>
  <si>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</si>
  <si>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</si>
  <si>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 xml:space="preserve">  基本工资</t>
  </si>
  <si>
    <t xml:space="preserve">  津贴补贴</t>
  </si>
  <si>
    <t xml:space="preserve">  机关事业单位基本养老保险缴费</t>
  </si>
  <si>
    <t xml:space="preserve">  城镇职工基本医疗保险缴费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</si>
  <si>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</si>
  <si>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</si>
  <si>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</si>
  <si>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</si>
  <si>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</si>
  <si>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</si>
  <si>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</si>
  <si>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</si>
  <si>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</si>
  <si>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劳务费</t>
  </si>
  <si>
    <t xml:space="preserve">  工会经费</t>
  </si>
  <si>
    <t xml:space="preserve">  其他商品和服务支出</t>
  </si>
  <si>
    <t xml:space="preserve">  离休费</t>
  </si>
  <si>
    <t xml:space="preserve">  退休费</t>
  </si>
  <si>
    <t xml:space="preserve">  医疗费补助</t>
  </si>
  <si>
    <t xml:space="preserve">  助学金</t>
  </si>
  <si>
    <t xml:space="preserve">  其他对个人和家庭的补助支出</t>
  </si>
  <si>
    <t>预算公开05表</t>
  </si>
  <si>
    <t>单位名称
(功能分类科目名称)</t>
  </si>
  <si>
    <t>103</t>
  </si>
  <si>
    <t>非税收入</t>
  </si>
  <si>
    <t xml:space="preserve">  行政事业性收费收入</t>
  </si>
  <si>
    <t>27</t>
  </si>
  <si>
    <t xml:space="preserve">    普通高中学费</t>
  </si>
  <si>
    <t xml:space="preserve">  其他收入</t>
  </si>
  <si>
    <t xml:space="preserve">    其他收入</t>
  </si>
  <si>
    <t>106</t>
  </si>
  <si>
    <t xml:space="preserve">  经费拨款</t>
  </si>
  <si>
    <t xml:space="preserve">    经费拨款</t>
  </si>
  <si>
    <t>110</t>
  </si>
  <si>
    <t>转移性收入</t>
  </si>
  <si>
    <t>08</t>
  </si>
  <si>
    <t xml:space="preserve">  上年结余收入</t>
  </si>
  <si>
    <t xml:space="preserve">    其他上年结余收入</t>
  </si>
  <si>
    <t>201</t>
  </si>
  <si>
    <t>广西壮族自治区教育厅</t>
  </si>
  <si>
    <t xml:space="preserve">  201012001</t>
  </si>
  <si>
    <t xml:space="preserve">  广西师范大学本级</t>
  </si>
  <si>
    <t>57</t>
  </si>
  <si>
    <t xml:space="preserve">    </t>
  </si>
  <si>
    <t xml:space="preserve">    高等学校学费</t>
  </si>
  <si>
    <t>58</t>
  </si>
  <si>
    <t xml:space="preserve">    高等学校住宿费</t>
  </si>
  <si>
    <t>60</t>
  </si>
  <si>
    <t xml:space="preserve">    函大、电大、夜大及短训班培训费</t>
  </si>
  <si>
    <t xml:space="preserve">  201012002</t>
  </si>
  <si>
    <t xml:space="preserve">  广西师范大学附属中学</t>
  </si>
  <si>
    <t>53</t>
  </si>
  <si>
    <t>06</t>
  </si>
  <si>
    <t xml:space="preserve">    机关事业单位职业年金缴费支出</t>
  </si>
  <si>
    <t>表四：部门预算资金安排的“三公”经费预算情况表</t>
    <phoneticPr fontId="5" type="noConversion"/>
  </si>
  <si>
    <t>表五：政府性基金预算拨款支出预算表</t>
    <phoneticPr fontId="3" type="noConversion"/>
  </si>
  <si>
    <t>预算01表</t>
  </si>
  <si>
    <t>单位：万元</t>
    <phoneticPr fontId="3" type="noConversion"/>
  </si>
  <si>
    <t>预算数</t>
    <phoneticPr fontId="3" type="noConversion"/>
  </si>
  <si>
    <t>预算数</t>
    <phoneticPr fontId="3" type="noConversion"/>
  </si>
  <si>
    <t xml:space="preserve">    (1)自治区本级</t>
    <phoneticPr fontId="3" type="noConversion"/>
  </si>
  <si>
    <t xml:space="preserve"> 三、国防支出</t>
    <phoneticPr fontId="3" type="noConversion"/>
  </si>
  <si>
    <t xml:space="preserve">    (2)中央补助</t>
    <phoneticPr fontId="3" type="noConversion"/>
  </si>
  <si>
    <t xml:space="preserve"> 四、公共安全支出</t>
    <phoneticPr fontId="3" type="noConversion"/>
  </si>
  <si>
    <t xml:space="preserve"> 六、科学技术支出</t>
    <phoneticPr fontId="3" type="noConversion"/>
  </si>
  <si>
    <t xml:space="preserve"> 七、文化旅游体育与传媒支出</t>
    <phoneticPr fontId="3" type="noConversion"/>
  </si>
  <si>
    <t xml:space="preserve"> 九、卫生健康支出</t>
    <phoneticPr fontId="3" type="noConversion"/>
  </si>
  <si>
    <t>二、政府性基金预算拨款</t>
    <phoneticPr fontId="3" type="noConversion"/>
  </si>
  <si>
    <t xml:space="preserve"> 十五、商业服务业等支出</t>
    <phoneticPr fontId="3" type="noConversion"/>
  </si>
  <si>
    <t>三、国有资本经营预算拨款</t>
    <phoneticPr fontId="3" type="noConversion"/>
  </si>
  <si>
    <t xml:space="preserve"> 十七、援助其他地区支出</t>
    <phoneticPr fontId="3" type="noConversion"/>
  </si>
  <si>
    <t xml:space="preserve"> 十八、自然资源海洋气象等支出</t>
    <phoneticPr fontId="3" type="noConversion"/>
  </si>
  <si>
    <t xml:space="preserve"> 十九、住房保障支出</t>
    <phoneticPr fontId="3" type="noConversion"/>
  </si>
  <si>
    <t>四、纳入财政专户管理的收入安排的资金</t>
    <phoneticPr fontId="3" type="noConversion"/>
  </si>
  <si>
    <t xml:space="preserve">    2.其他收入安排的资金</t>
    <phoneticPr fontId="3" type="noConversion"/>
  </si>
  <si>
    <t xml:space="preserve"> 二十二、灾害防治及应急管理支出</t>
    <phoneticPr fontId="3" type="noConversion"/>
  </si>
  <si>
    <t xml:space="preserve"> 二十三、预备费</t>
    <phoneticPr fontId="3" type="noConversion"/>
  </si>
  <si>
    <t xml:space="preserve"> 二十四、其他支出</t>
    <phoneticPr fontId="3" type="noConversion"/>
  </si>
  <si>
    <t xml:space="preserve"> 二十五、债务还本支出</t>
    <phoneticPr fontId="3" type="noConversion"/>
  </si>
  <si>
    <t xml:space="preserve"> 二十六、债务付息支出</t>
    <phoneticPr fontId="3" type="noConversion"/>
  </si>
  <si>
    <t xml:space="preserve"> 二十七、债务发行费用支出</t>
    <phoneticPr fontId="3" type="noConversion"/>
  </si>
  <si>
    <t>六、上年结余收入</t>
    <phoneticPr fontId="3" type="noConversion"/>
  </si>
  <si>
    <t xml:space="preserve">    1.一般公共服务支出</t>
    <phoneticPr fontId="3" type="noConversion"/>
  </si>
  <si>
    <t xml:space="preserve">    2.外交支出</t>
    <phoneticPr fontId="3" type="noConversion"/>
  </si>
  <si>
    <t xml:space="preserve">    4.公共安全支出</t>
    <phoneticPr fontId="3" type="noConversion"/>
  </si>
  <si>
    <t xml:space="preserve">    2.政府性基金预算拨款结转</t>
    <phoneticPr fontId="3" type="noConversion"/>
  </si>
  <si>
    <t xml:space="preserve">    5.教育支出</t>
    <phoneticPr fontId="3" type="noConversion"/>
  </si>
  <si>
    <t xml:space="preserve">    6.科学技术支出</t>
    <phoneticPr fontId="3" type="noConversion"/>
  </si>
  <si>
    <t xml:space="preserve">    7.文化旅游体育与传媒支出</t>
    <phoneticPr fontId="3" type="noConversion"/>
  </si>
  <si>
    <t xml:space="preserve">    3.国有资本经营预算拨款结转</t>
    <phoneticPr fontId="3" type="noConversion"/>
  </si>
  <si>
    <t xml:space="preserve">    8.社会保障和就业支出</t>
    <phoneticPr fontId="3" type="noConversion"/>
  </si>
  <si>
    <t xml:space="preserve">    9.卫生健康支出</t>
    <phoneticPr fontId="3" type="noConversion"/>
  </si>
  <si>
    <t xml:space="preserve">    10.节能环保支出</t>
    <phoneticPr fontId="3" type="noConversion"/>
  </si>
  <si>
    <t xml:space="preserve">    11.城乡社区支出</t>
    <phoneticPr fontId="3" type="noConversion"/>
  </si>
  <si>
    <t xml:space="preserve">    13.交通运输支出</t>
    <phoneticPr fontId="3" type="noConversion"/>
  </si>
  <si>
    <t xml:space="preserve">             (1)自治区本级</t>
    <phoneticPr fontId="3" type="noConversion"/>
  </si>
  <si>
    <t xml:space="preserve">    14.资源勘探信息等支出</t>
    <phoneticPr fontId="3" type="noConversion"/>
  </si>
  <si>
    <t xml:space="preserve">             (2)中央补助</t>
    <phoneticPr fontId="3" type="noConversion"/>
  </si>
  <si>
    <t xml:space="preserve">    15.商业服务业等支出</t>
    <phoneticPr fontId="3" type="noConversion"/>
  </si>
  <si>
    <t xml:space="preserve">            国有资本经营预算拨款净结余</t>
    <phoneticPr fontId="3" type="noConversion"/>
  </si>
  <si>
    <t xml:space="preserve">    16.金融支出</t>
    <phoneticPr fontId="3" type="noConversion"/>
  </si>
  <si>
    <t xml:space="preserve">            (1)自治区本级</t>
    <phoneticPr fontId="3" type="noConversion"/>
  </si>
  <si>
    <t xml:space="preserve">    17.援助其他地区支出</t>
    <phoneticPr fontId="3" type="noConversion"/>
  </si>
  <si>
    <t xml:space="preserve">            (2)中央补助</t>
    <phoneticPr fontId="3" type="noConversion"/>
  </si>
  <si>
    <t xml:space="preserve">    18.自然资源海洋气象等支出</t>
    <phoneticPr fontId="3" type="noConversion"/>
  </si>
  <si>
    <t xml:space="preserve">    19.住房保障支出</t>
    <phoneticPr fontId="3" type="noConversion"/>
  </si>
  <si>
    <t xml:space="preserve">    21.国有资本经营预算支出</t>
    <phoneticPr fontId="3" type="noConversion"/>
  </si>
  <si>
    <t xml:space="preserve">    22.灾害防治及应急管理支出</t>
    <phoneticPr fontId="3" type="noConversion"/>
  </si>
  <si>
    <t xml:space="preserve">    23.预备费</t>
    <phoneticPr fontId="3" type="noConversion"/>
  </si>
  <si>
    <t xml:space="preserve">    24.其他支出</t>
    <phoneticPr fontId="3" type="noConversion"/>
  </si>
  <si>
    <t xml:space="preserve">    25.债务还本支出</t>
    <phoneticPr fontId="3" type="noConversion"/>
  </si>
  <si>
    <t xml:space="preserve">    26.债务付息支出</t>
    <phoneticPr fontId="3" type="noConversion"/>
  </si>
  <si>
    <t xml:space="preserve">    27.债务发行费用支出</t>
    <phoneticPr fontId="3" type="noConversion"/>
  </si>
  <si>
    <t>支　　　出　　　总　　　计</t>
    <phoneticPr fontId="3" type="noConversion"/>
  </si>
  <si>
    <t>一般公共服务支出</t>
  </si>
  <si>
    <t xml:space="preserve">  其他一般公共服务支出</t>
  </si>
  <si>
    <t xml:space="preserve">    其他一般公共服务支出</t>
  </si>
  <si>
    <t>文化旅游体育与传媒支出</t>
  </si>
  <si>
    <t>卫生健康支出</t>
  </si>
  <si>
    <t>科目名称</t>
    <phoneticPr fontId="3" type="noConversion"/>
  </si>
  <si>
    <t>预算公开03表</t>
    <phoneticPr fontId="3" type="noConversion"/>
  </si>
  <si>
    <t>表三：一般公共预算基本支出表</t>
    <phoneticPr fontId="3" type="noConversion"/>
  </si>
  <si>
    <t>经济分类科目</t>
    <phoneticPr fontId="3" type="noConversion"/>
  </si>
  <si>
    <t>2019年基本支出</t>
    <phoneticPr fontId="3" type="noConversion"/>
  </si>
  <si>
    <t>科目编码</t>
    <phoneticPr fontId="3" type="noConversion"/>
  </si>
  <si>
    <t>科目名称</t>
    <phoneticPr fontId="3" type="noConversion"/>
  </si>
  <si>
    <t>合计</t>
    <phoneticPr fontId="3" type="noConversion"/>
  </si>
  <si>
    <t>人员经费</t>
    <phoneticPr fontId="3" type="noConversion"/>
  </si>
  <si>
    <t>公用经费</t>
    <phoneticPr fontId="3" type="noConversion"/>
  </si>
  <si>
    <t>2019年预算数（全口径）</t>
    <phoneticPr fontId="5" type="noConversion"/>
  </si>
  <si>
    <t>单位名称
(收入分类科目名称)</t>
    <phoneticPr fontId="3" type="noConversion"/>
  </si>
  <si>
    <t>国有资本经营预算拨款</t>
    <phoneticPr fontId="3" type="noConversion"/>
  </si>
  <si>
    <t>中央补助</t>
    <phoneticPr fontId="3" type="noConversion"/>
  </si>
  <si>
    <t>政府性基金预算拨款结转</t>
    <phoneticPr fontId="3" type="noConversion"/>
  </si>
  <si>
    <t>国有资本经营预算拨款结转</t>
    <phoneticPr fontId="3" type="noConversion"/>
  </si>
  <si>
    <t>政府性基金预算拨款
净结余</t>
    <phoneticPr fontId="3" type="noConversion"/>
  </si>
  <si>
    <t>国有资本经营预算拨款净结余</t>
    <phoneticPr fontId="3" type="noConversion"/>
  </si>
  <si>
    <t>表二：一般公共预算支出表</t>
    <phoneticPr fontId="3" type="noConversion"/>
  </si>
  <si>
    <t>表六：部门收支总表</t>
    <phoneticPr fontId="3" type="noConversion"/>
  </si>
  <si>
    <t>表七：部门收入总表</t>
    <phoneticPr fontId="3" type="noConversion"/>
  </si>
  <si>
    <t>预算03表</t>
  </si>
  <si>
    <t>单位名称
(功能分类科目名称)</t>
    <phoneticPr fontId="3" type="noConversion"/>
  </si>
  <si>
    <t>表八：部门支出总表</t>
    <phoneticPr fontId="3" type="noConversion"/>
  </si>
  <si>
    <t>预算公开01表</t>
    <phoneticPr fontId="3" type="noConversion"/>
  </si>
  <si>
    <t>表一：财政拨款收支总表</t>
    <phoneticPr fontId="3" type="noConversion"/>
  </si>
  <si>
    <t>收入</t>
    <phoneticPr fontId="3" type="noConversion"/>
  </si>
  <si>
    <t>支出</t>
    <phoneticPr fontId="3" type="noConversion"/>
  </si>
  <si>
    <t>项目</t>
    <phoneticPr fontId="3" type="noConversion"/>
  </si>
  <si>
    <t>一般公共预算</t>
    <phoneticPr fontId="3" type="noConversion"/>
  </si>
  <si>
    <t>政府性基金预算</t>
    <phoneticPr fontId="3" type="noConversion"/>
  </si>
  <si>
    <t>国有资本经营预算</t>
    <phoneticPr fontId="3" type="noConversion"/>
  </si>
  <si>
    <t>一、本年收入</t>
    <phoneticPr fontId="3" type="noConversion"/>
  </si>
  <si>
    <t>一、本年支出</t>
    <phoneticPr fontId="3" type="noConversion"/>
  </si>
  <si>
    <t xml:space="preserve">   1.一般公共预算拨款</t>
    <phoneticPr fontId="3" type="noConversion"/>
  </si>
  <si>
    <t xml:space="preserve">   2.政府性基金预算拨款</t>
    <phoneticPr fontId="3" type="noConversion"/>
  </si>
  <si>
    <t xml:space="preserve">   3.国有资本经营预算拨款</t>
    <phoneticPr fontId="3" type="noConversion"/>
  </si>
  <si>
    <t>二、上年结转</t>
    <phoneticPr fontId="3" type="noConversion"/>
  </si>
  <si>
    <t xml:space="preserve">   1.一般公共预算拨款结转</t>
    <phoneticPr fontId="3" type="noConversion"/>
  </si>
  <si>
    <t xml:space="preserve">   2.政府性基金预算拨款结转</t>
    <phoneticPr fontId="3" type="noConversion"/>
  </si>
  <si>
    <t xml:space="preserve">   3.国有资本经营预算拨款结转</t>
    <phoneticPr fontId="3" type="noConversion"/>
  </si>
  <si>
    <t xml:space="preserve">    九、医疗卫生与计划生育支出</t>
    <phoneticPr fontId="3" type="noConversion"/>
  </si>
  <si>
    <t xml:space="preserve">    十、节能环保支出</t>
    <phoneticPr fontId="3" type="noConversion"/>
  </si>
  <si>
    <t xml:space="preserve">    十一、城乡社区支出</t>
    <phoneticPr fontId="3" type="noConversion"/>
  </si>
  <si>
    <t xml:space="preserve">    十二、农林水支出</t>
    <phoneticPr fontId="3" type="noConversion"/>
  </si>
  <si>
    <t xml:space="preserve">    十三、交通运输支出</t>
    <phoneticPr fontId="3" type="noConversion"/>
  </si>
  <si>
    <t xml:space="preserve">    十四、资源勘探信息等支出</t>
    <phoneticPr fontId="3" type="noConversion"/>
  </si>
  <si>
    <t xml:space="preserve">    十五、商业服务业等支出</t>
    <phoneticPr fontId="3" type="noConversion"/>
  </si>
  <si>
    <t xml:space="preserve">    十六、金融支出</t>
    <phoneticPr fontId="3" type="noConversion"/>
  </si>
  <si>
    <t xml:space="preserve">    十七、援助其他地区支出</t>
    <phoneticPr fontId="3" type="noConversion"/>
  </si>
  <si>
    <t xml:space="preserve">    十八、国土海洋气象等支出</t>
    <phoneticPr fontId="3" type="noConversion"/>
  </si>
  <si>
    <t xml:space="preserve">    十九、住房保障支出</t>
    <phoneticPr fontId="3" type="noConversion"/>
  </si>
  <si>
    <t xml:space="preserve">    二十、粮油物资储备支出</t>
    <phoneticPr fontId="3" type="noConversion"/>
  </si>
  <si>
    <t xml:space="preserve">    二十一、国有资本经营预算支出</t>
    <phoneticPr fontId="3" type="noConversion"/>
  </si>
  <si>
    <t xml:space="preserve">    二十三、其他支出</t>
    <phoneticPr fontId="3" type="noConversion"/>
  </si>
  <si>
    <t xml:space="preserve">    二十四、债务还本支出</t>
    <phoneticPr fontId="3" type="noConversion"/>
  </si>
  <si>
    <t xml:space="preserve">    二十五、债务付息支出</t>
    <phoneticPr fontId="3" type="noConversion"/>
  </si>
  <si>
    <t xml:space="preserve">    二十六、债务发行费用支出</t>
    <phoneticPr fontId="3" type="noConversion"/>
  </si>
  <si>
    <t>收入合计</t>
    <phoneticPr fontId="3" type="noConversion"/>
  </si>
  <si>
    <t>支出合计</t>
    <phoneticPr fontId="3" type="noConversion"/>
  </si>
  <si>
    <t>单位：万元</t>
    <phoneticPr fontId="3" type="noConversion"/>
  </si>
  <si>
    <t>单位编码</t>
    <phoneticPr fontId="3" type="noConversion"/>
  </si>
  <si>
    <t xml:space="preserve">单位名称               </t>
    <phoneticPr fontId="3" type="noConversion"/>
  </si>
  <si>
    <t>压减金额</t>
    <phoneticPr fontId="3" type="noConversion"/>
  </si>
  <si>
    <t>办公费</t>
  </si>
  <si>
    <t>印刷费</t>
  </si>
  <si>
    <t>咨询费</t>
  </si>
  <si>
    <t>水费</t>
  </si>
  <si>
    <t>电费</t>
  </si>
  <si>
    <t>邮电费</t>
  </si>
  <si>
    <t>取暖费</t>
    <phoneticPr fontId="3" type="noConversion"/>
  </si>
  <si>
    <t>物业管理费</t>
    <phoneticPr fontId="3" type="noConversion"/>
  </si>
  <si>
    <t>差旅费</t>
  </si>
  <si>
    <t>维修（护）费</t>
  </si>
  <si>
    <t>租赁费</t>
    <phoneticPr fontId="3" type="noConversion"/>
  </si>
  <si>
    <t>会议费</t>
  </si>
  <si>
    <t>培训费</t>
  </si>
  <si>
    <t>被装购置费</t>
    <phoneticPr fontId="3" type="noConversion"/>
  </si>
  <si>
    <t>劳务费</t>
    <phoneticPr fontId="3" type="noConversion"/>
  </si>
  <si>
    <t>委托业务费</t>
    <phoneticPr fontId="3" type="noConversion"/>
  </si>
  <si>
    <t>其他交通费用</t>
    <phoneticPr fontId="3" type="noConversion"/>
  </si>
  <si>
    <t>房屋建筑物购建（31001）</t>
    <phoneticPr fontId="3" type="noConversion"/>
  </si>
  <si>
    <t>办公设备购置（31002）</t>
    <phoneticPr fontId="3" type="noConversion"/>
  </si>
  <si>
    <t>其他交通工具购置（31019）</t>
    <phoneticPr fontId="3" type="noConversion"/>
  </si>
  <si>
    <t>**</t>
    <phoneticPr fontId="3" type="noConversion"/>
  </si>
  <si>
    <r>
      <t>4=sum（</t>
    </r>
    <r>
      <rPr>
        <sz val="10"/>
        <color indexed="8"/>
        <rFont val="宋体"/>
        <family val="3"/>
        <charset val="134"/>
      </rPr>
      <t>5</t>
    </r>
    <r>
      <rPr>
        <sz val="10"/>
        <color indexed="8"/>
        <rFont val="宋体"/>
        <family val="3"/>
        <charset val="134"/>
      </rPr>
      <t>:24）</t>
    </r>
    <phoneticPr fontId="3" type="noConversion"/>
  </si>
  <si>
    <t>注：取数口径为2019年部门预算一般公共预算安排的相关科目合计数，不包含中央补助资金和涉密部门数据</t>
    <phoneticPr fontId="3" type="noConversion"/>
  </si>
  <si>
    <t>表九：2019年部门预算压减一般性支出额度表</t>
    <phoneticPr fontId="3" type="noConversion"/>
  </si>
</sst>
</file>

<file path=xl/styles.xml><?xml version="1.0" encoding="utf-8"?>
<styleSheet xmlns="http://schemas.openxmlformats.org/spreadsheetml/2006/main">
  <numFmts count="28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#,##0.0_ "/>
    <numFmt numFmtId="178" formatCode="#,##0.00_ "/>
    <numFmt numFmtId="179" formatCode="#,##0.00_ ;[Red]\-#,##0.00\ "/>
    <numFmt numFmtId="180" formatCode="#,##0;\-#,##0;&quot;-&quot;"/>
    <numFmt numFmtId="181" formatCode="#,##0;\(#,##0\)"/>
    <numFmt numFmtId="182" formatCode="_-* #,##0.00_-;\-* #,##0.00_-;_-* &quot;-&quot;??_-;_-@_-"/>
    <numFmt numFmtId="183" formatCode="_-&quot;$&quot;* #,##0_-;\-&quot;$&quot;* #,##0_-;_-&quot;$&quot;* &quot;-&quot;_-;_-@_-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#,##0.0_);\(#,##0.0\)"/>
    <numFmt numFmtId="188" formatCode="_-&quot;$&quot;\ * #,##0_-;_-&quot;$&quot;\ * #,##0\-;_-&quot;$&quot;\ * &quot;-&quot;_-;_-@_-"/>
    <numFmt numFmtId="189" formatCode="&quot;$&quot;#,##0_);[Red]\(&quot;$&quot;#,##0\)"/>
    <numFmt numFmtId="190" formatCode="&quot;$&quot;#,##0.00_);[Red]\(&quot;$&quot;#,##0.00\)"/>
    <numFmt numFmtId="191" formatCode="&quot;$&quot;\ #,##0.00_-;[Red]&quot;$&quot;\ #,##0.00\-"/>
    <numFmt numFmtId="192" formatCode="&quot;$&quot;\ #,##0_-;[Red]&quot;$&quot;\ #,##0\-"/>
    <numFmt numFmtId="193" formatCode="_(&quot;$&quot;* #,##0.00_);_(&quot;$&quot;* \(#,##0.00\);_(&quot;$&quot;* &quot;-&quot;??_);_(@_)"/>
    <numFmt numFmtId="194" formatCode="_(&quot;$&quot;* #,##0_);_(&quot;$&quot;* \(#,##0\);_(&quot;$&quot;* &quot;-&quot;_);_(@_)"/>
    <numFmt numFmtId="195" formatCode="_-* #,##0_$_-;\-* #,##0_$_-;_-* &quot;-&quot;_$_-;_-@_-"/>
    <numFmt numFmtId="196" formatCode="_-* #,##0.00_$_-;\-* #,##0.00_$_-;_-* &quot;-&quot;??_$_-;_-@_-"/>
    <numFmt numFmtId="197" formatCode="_-* #,##0&quot;$&quot;_-;\-* #,##0&quot;$&quot;_-;_-* &quot;-&quot;&quot;$&quot;_-;_-@_-"/>
    <numFmt numFmtId="198" formatCode="_-* #,##0.00&quot;$&quot;_-;\-* #,##0.00&quot;$&quot;_-;_-* &quot;-&quot;??&quot;$&quot;_-;_-@_-"/>
    <numFmt numFmtId="199" formatCode="yy\.mm\.dd"/>
    <numFmt numFmtId="200" formatCode="0.0"/>
    <numFmt numFmtId="201" formatCode="* #,##0.00;* \-#,##0.00;* &quot;&quot;??;@"/>
  </numFmts>
  <fonts count="105">
    <font>
      <sz val="11"/>
      <color theme="1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name val="Helv"/>
      <family val="2"/>
    </font>
    <font>
      <sz val="10"/>
      <name val="Geneva"/>
      <family val="2"/>
    </font>
    <font>
      <sz val="11"/>
      <color indexed="8"/>
      <name val="Calibri"/>
      <family val="2"/>
    </font>
    <font>
      <sz val="12"/>
      <color indexed="8"/>
      <name val="楷体_GB2312"/>
      <family val="3"/>
      <charset val="134"/>
    </font>
    <font>
      <sz val="11"/>
      <color indexed="9"/>
      <name val="Calibri"/>
      <family val="2"/>
    </font>
    <font>
      <sz val="12"/>
      <color indexed="9"/>
      <name val="楷体_GB2312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Calibri"/>
      <family val="2"/>
    </font>
    <font>
      <sz val="10"/>
      <color indexed="8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name val="Arial"/>
      <family val="2"/>
    </font>
    <font>
      <sz val="11"/>
      <color indexed="62"/>
      <name val="Calibri"/>
      <family val="2"/>
    </font>
    <font>
      <sz val="12"/>
      <name val="Helv"/>
      <family val="2"/>
    </font>
    <font>
      <sz val="11"/>
      <color indexed="52"/>
      <name val="Calibri"/>
      <family val="2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b/>
      <sz val="11"/>
      <color indexed="63"/>
      <name val="Calibri"/>
      <family val="2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5"/>
      <color indexed="56"/>
      <name val="楷体_GB2312"/>
      <family val="3"/>
      <charset val="134"/>
    </font>
    <font>
      <b/>
      <sz val="13"/>
      <color indexed="56"/>
      <name val="楷体_GB2312"/>
      <family val="3"/>
      <charset val="134"/>
    </font>
    <font>
      <b/>
      <sz val="11"/>
      <color indexed="56"/>
      <name val="楷体_GB2312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sz val="12"/>
      <name val="官帕眉"/>
      <family val="3"/>
      <charset val="134"/>
    </font>
    <font>
      <sz val="12"/>
      <color indexed="17"/>
      <name val="楷体_GB2312"/>
      <family val="3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楷体_GB2312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i/>
      <sz val="12"/>
      <color indexed="23"/>
      <name val="楷体_GB2312"/>
      <family val="3"/>
      <charset val="134"/>
    </font>
    <font>
      <sz val="12"/>
      <color indexed="10"/>
      <name val="楷体_GB2312"/>
      <family val="3"/>
      <charset val="134"/>
    </font>
    <font>
      <sz val="12"/>
      <color indexed="52"/>
      <name val="楷体_GB2312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楷体_GB2312"/>
      <family val="3"/>
      <charset val="134"/>
    </font>
    <font>
      <b/>
      <sz val="12"/>
      <color indexed="63"/>
      <name val="楷体_GB2312"/>
      <family val="3"/>
      <charset val="134"/>
    </font>
    <font>
      <sz val="12"/>
      <color indexed="62"/>
      <name val="楷体_GB2312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2"/>
      <name val="方正小标宋简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rgb="FFC8C8C8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987">
    <xf numFmtId="0" fontId="0" fillId="0" borderId="0">
      <alignment vertical="center"/>
    </xf>
    <xf numFmtId="0" fontId="29" fillId="0" borderId="0"/>
    <xf numFmtId="0" fontId="2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>
      <protection locked="0"/>
    </xf>
    <xf numFmtId="0" fontId="29" fillId="0" borderId="0"/>
    <xf numFmtId="0" fontId="31" fillId="0" borderId="0"/>
    <xf numFmtId="0" fontId="32" fillId="0" borderId="0"/>
    <xf numFmtId="49" fontId="30" fillId="0" borderId="0" applyFont="0" applyFill="0" applyBorder="0" applyAlignment="0" applyProtection="0"/>
    <xf numFmtId="0" fontId="31" fillId="0" borderId="0"/>
    <xf numFmtId="0" fontId="30" fillId="0" borderId="0"/>
    <xf numFmtId="0" fontId="29" fillId="0" borderId="0"/>
    <xf numFmtId="0" fontId="32" fillId="0" borderId="0"/>
    <xf numFmtId="0" fontId="29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3" fillId="2" borderId="0" applyNumberFormat="0" applyBorder="0" applyAlignment="0" applyProtection="0"/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3" fillId="3" borderId="0" applyNumberFormat="0" applyBorder="0" applyAlignment="0" applyProtection="0"/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3" fillId="4" borderId="0" applyNumberFormat="0" applyBorder="0" applyAlignment="0" applyProtection="0"/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/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/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/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/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3" fillId="5" borderId="0" applyNumberFormat="0" applyBorder="0" applyAlignment="0" applyProtection="0"/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3" fillId="8" borderId="0" applyNumberFormat="0" applyBorder="0" applyAlignment="0" applyProtection="0"/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3" fillId="11" borderId="0" applyNumberFormat="0" applyBorder="0" applyAlignment="0" applyProtection="0"/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5" fillId="9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13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1" fillId="0" borderId="0">
      <protection locked="0"/>
    </xf>
    <xf numFmtId="0" fontId="35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14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4" borderId="0" applyNumberFormat="0" applyBorder="0" applyAlignment="0" applyProtection="0"/>
    <xf numFmtId="0" fontId="38" fillId="24" borderId="0" applyNumberFormat="0" applyBorder="0" applyAlignment="0" applyProtection="0"/>
    <xf numFmtId="0" fontId="38" fillId="24" borderId="0" applyNumberFormat="0" applyBorder="0" applyAlignment="0" applyProtection="0"/>
    <xf numFmtId="0" fontId="38" fillId="24" borderId="0" applyNumberFormat="0" applyBorder="0" applyAlignment="0" applyProtection="0"/>
    <xf numFmtId="0" fontId="14" fillId="20" borderId="0" applyNumberFormat="0" applyBorder="0" applyAlignment="0" applyProtection="0">
      <alignment vertical="center"/>
    </xf>
    <xf numFmtId="0" fontId="35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7" fillId="26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38" fillId="23" borderId="0" applyNumberFormat="0" applyBorder="0" applyAlignment="0" applyProtection="0"/>
    <xf numFmtId="0" fontId="14" fillId="25" borderId="0" applyNumberFormat="0" applyBorder="0" applyAlignment="0" applyProtection="0">
      <alignment vertical="center"/>
    </xf>
    <xf numFmtId="0" fontId="35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7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22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38" fillId="19" borderId="0" applyNumberFormat="0" applyBorder="0" applyAlignment="0" applyProtection="0"/>
    <xf numFmtId="0" fontId="1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/>
    <xf numFmtId="0" fontId="37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2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18" borderId="0" applyNumberFormat="0" applyBorder="0" applyAlignment="0" applyProtection="0"/>
    <xf numFmtId="0" fontId="38" fillId="28" borderId="0" applyNumberFormat="0" applyBorder="0" applyAlignment="0" applyProtection="0"/>
    <xf numFmtId="0" fontId="38" fillId="28" borderId="0" applyNumberFormat="0" applyBorder="0" applyAlignment="0" applyProtection="0"/>
    <xf numFmtId="0" fontId="38" fillId="28" borderId="0" applyNumberFormat="0" applyBorder="0" applyAlignment="0" applyProtection="0"/>
    <xf numFmtId="0" fontId="38" fillId="28" borderId="0" applyNumberFormat="0" applyBorder="0" applyAlignment="0" applyProtection="0"/>
    <xf numFmtId="0" fontId="14" fillId="14" borderId="0" applyNumberFormat="0" applyBorder="0" applyAlignment="0" applyProtection="0">
      <alignment vertical="center"/>
    </xf>
    <xf numFmtId="0" fontId="35" fillId="29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7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0" borderId="0" applyNumberFormat="0" applyBorder="0" applyAlignment="0" applyProtection="0"/>
    <xf numFmtId="0" fontId="38" fillId="31" borderId="0" applyNumberFormat="0" applyBorder="0" applyAlignment="0" applyProtection="0"/>
    <xf numFmtId="0" fontId="38" fillId="31" borderId="0" applyNumberFormat="0" applyBorder="0" applyAlignment="0" applyProtection="0"/>
    <xf numFmtId="0" fontId="38" fillId="31" borderId="0" applyNumberFormat="0" applyBorder="0" applyAlignment="0" applyProtection="0"/>
    <xf numFmtId="0" fontId="38" fillId="31" borderId="0" applyNumberFormat="0" applyBorder="0" applyAlignment="0" applyProtection="0"/>
    <xf numFmtId="0" fontId="14" fillId="29" borderId="0" applyNumberFormat="0" applyBorder="0" applyAlignment="0" applyProtection="0">
      <alignment vertical="center"/>
    </xf>
    <xf numFmtId="0" fontId="39" fillId="0" borderId="0">
      <alignment horizontal="center" wrapText="1"/>
      <protection locked="0"/>
    </xf>
    <xf numFmtId="0" fontId="40" fillId="3" borderId="0" applyNumberFormat="0" applyBorder="0" applyAlignment="0" applyProtection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180" fontId="41" fillId="0" borderId="0" applyFill="0" applyBorder="0" applyAlignment="0"/>
    <xf numFmtId="0" fontId="42" fillId="32" borderId="1" applyNumberFormat="0" applyAlignment="0" applyProtection="0"/>
    <xf numFmtId="0" fontId="21" fillId="32" borderId="1" applyNumberFormat="0" applyAlignment="0" applyProtection="0">
      <alignment vertical="center"/>
    </xf>
    <xf numFmtId="0" fontId="21" fillId="32" borderId="1" applyNumberFormat="0" applyAlignment="0" applyProtection="0">
      <alignment vertical="center"/>
    </xf>
    <xf numFmtId="0" fontId="21" fillId="32" borderId="1" applyNumberFormat="0" applyAlignment="0" applyProtection="0">
      <alignment vertical="center"/>
    </xf>
    <xf numFmtId="0" fontId="21" fillId="32" borderId="1" applyNumberFormat="0" applyAlignment="0" applyProtection="0">
      <alignment vertical="center"/>
    </xf>
    <xf numFmtId="0" fontId="21" fillId="32" borderId="1" applyNumberFormat="0" applyAlignment="0" applyProtection="0">
      <alignment vertical="center"/>
    </xf>
    <xf numFmtId="0" fontId="43" fillId="33" borderId="2" applyNumberFormat="0" applyAlignment="0" applyProtection="0"/>
    <xf numFmtId="0" fontId="22" fillId="33" borderId="2" applyNumberFormat="0" applyAlignment="0" applyProtection="0">
      <alignment vertical="center"/>
    </xf>
    <xf numFmtId="0" fontId="22" fillId="33" borderId="2" applyNumberFormat="0" applyAlignment="0" applyProtection="0">
      <alignment vertical="center"/>
    </xf>
    <xf numFmtId="0" fontId="22" fillId="33" borderId="2" applyNumberFormat="0" applyAlignment="0" applyProtection="0">
      <alignment vertical="center"/>
    </xf>
    <xf numFmtId="0" fontId="22" fillId="33" borderId="2" applyNumberFormat="0" applyAlignment="0" applyProtection="0">
      <alignment vertical="center"/>
    </xf>
    <xf numFmtId="0" fontId="22" fillId="33" borderId="2" applyNumberFormat="0" applyAlignment="0" applyProtection="0">
      <alignment vertical="center"/>
    </xf>
    <xf numFmtId="41" fontId="30" fillId="0" borderId="0" applyFont="0" applyFill="0" applyBorder="0" applyAlignment="0" applyProtection="0"/>
    <xf numFmtId="181" fontId="44" fillId="0" borderId="0"/>
    <xf numFmtId="182" fontId="30" fillId="0" borderId="0" applyFont="0" applyFill="0" applyBorder="0" applyAlignment="0" applyProtection="0"/>
    <xf numFmtId="183" fontId="30" fillId="0" borderId="0" applyFont="0" applyFill="0" applyBorder="0" applyAlignment="0" applyProtection="0"/>
    <xf numFmtId="184" fontId="30" fillId="0" borderId="0" applyFont="0" applyFill="0" applyBorder="0" applyAlignment="0" applyProtection="0"/>
    <xf numFmtId="185" fontId="44" fillId="0" borderId="0"/>
    <xf numFmtId="0" fontId="45" fillId="0" borderId="0" applyProtection="0"/>
    <xf numFmtId="186" fontId="44" fillId="0" borderId="0"/>
    <xf numFmtId="0" fontId="46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/>
    <xf numFmtId="2" fontId="45" fillId="0" borderId="0" applyProtection="0"/>
    <xf numFmtId="0" fontId="30" fillId="0" borderId="0"/>
    <xf numFmtId="0" fontId="47" fillId="4" borderId="0" applyNumberFormat="0" applyBorder="0" applyAlignment="0" applyProtection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38" fontId="48" fillId="34" borderId="0" applyNumberFormat="0" applyBorder="0" applyAlignment="0" applyProtection="0"/>
    <xf numFmtId="0" fontId="49" fillId="0" borderId="3" applyNumberFormat="0" applyAlignment="0" applyProtection="0">
      <alignment horizontal="left" vertical="center"/>
    </xf>
    <xf numFmtId="0" fontId="49" fillId="0" borderId="4">
      <alignment horizontal="left" vertical="center"/>
    </xf>
    <xf numFmtId="0" fontId="50" fillId="0" borderId="5" applyNumberFormat="0" applyFill="0" applyAlignment="0" applyProtection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1" fillId="0" borderId="6" applyNumberFormat="0" applyFill="0" applyAlignment="0" applyProtection="0"/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2" fillId="0" borderId="7" applyNumberFormat="0" applyFill="0" applyAlignment="0" applyProtection="0"/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2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3" fillId="0" borderId="0" applyProtection="0"/>
    <xf numFmtId="0" fontId="49" fillId="0" borderId="0" applyProtection="0"/>
    <xf numFmtId="0" fontId="54" fillId="7" borderId="1" applyNumberFormat="0" applyAlignment="0" applyProtection="0"/>
    <xf numFmtId="10" fontId="48" fillId="35" borderId="8" applyNumberFormat="0" applyBorder="0" applyAlignment="0" applyProtection="0"/>
    <xf numFmtId="0" fontId="28" fillId="7" borderId="1" applyNumberFormat="0" applyAlignment="0" applyProtection="0">
      <alignment vertical="center"/>
    </xf>
    <xf numFmtId="0" fontId="28" fillId="7" borderId="1" applyNumberFormat="0" applyAlignment="0" applyProtection="0">
      <alignment vertical="center"/>
    </xf>
    <xf numFmtId="0" fontId="28" fillId="7" borderId="1" applyNumberFormat="0" applyAlignment="0" applyProtection="0">
      <alignment vertical="center"/>
    </xf>
    <xf numFmtId="0" fontId="28" fillId="7" borderId="1" applyNumberFormat="0" applyAlignment="0" applyProtection="0">
      <alignment vertical="center"/>
    </xf>
    <xf numFmtId="187" fontId="55" fillId="36" borderId="0"/>
    <xf numFmtId="0" fontId="28" fillId="7" borderId="1" applyNumberFormat="0" applyAlignment="0" applyProtection="0">
      <alignment vertical="center"/>
    </xf>
    <xf numFmtId="0" fontId="56" fillId="0" borderId="9" applyNumberFormat="0" applyFill="0" applyAlignment="0" applyProtection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187" fontId="57" fillId="37" borderId="0"/>
    <xf numFmtId="38" fontId="58" fillId="0" borderId="0" applyFont="0" applyFill="0" applyBorder="0" applyAlignment="0" applyProtection="0"/>
    <xf numFmtId="40" fontId="58" fillId="0" borderId="0" applyFont="0" applyFill="0" applyBorder="0" applyAlignment="0" applyProtection="0"/>
    <xf numFmtId="188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189" fontId="58" fillId="0" borderId="0" applyFont="0" applyFill="0" applyBorder="0" applyAlignment="0" applyProtection="0"/>
    <xf numFmtId="190" fontId="58" fillId="0" borderId="0" applyFont="0" applyFill="0" applyBorder="0" applyAlignment="0" applyProtection="0"/>
    <xf numFmtId="191" fontId="30" fillId="0" borderId="0" applyFont="0" applyFill="0" applyBorder="0" applyAlignment="0" applyProtection="0"/>
    <xf numFmtId="188" fontId="30" fillId="0" borderId="0" applyFont="0" applyFill="0" applyBorder="0" applyAlignment="0" applyProtection="0"/>
    <xf numFmtId="0" fontId="59" fillId="38" borderId="0" applyNumberFormat="0" applyBorder="0" applyAlignment="0" applyProtection="0"/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44" fillId="0" borderId="0"/>
    <xf numFmtId="37" fontId="60" fillId="0" borderId="0"/>
    <xf numFmtId="0" fontId="55" fillId="0" borderId="0"/>
    <xf numFmtId="192" fontId="30" fillId="0" borderId="0"/>
    <xf numFmtId="0" fontId="31" fillId="0" borderId="0"/>
    <xf numFmtId="0" fontId="33" fillId="39" borderId="10" applyNumberFormat="0" applyFont="0" applyAlignment="0" applyProtection="0"/>
    <xf numFmtId="0" fontId="1" fillId="39" borderId="10" applyNumberFormat="0" applyFont="0" applyAlignment="0" applyProtection="0">
      <alignment vertical="center"/>
    </xf>
    <xf numFmtId="0" fontId="1" fillId="39" borderId="10" applyNumberFormat="0" applyFont="0" applyAlignment="0" applyProtection="0">
      <alignment vertical="center"/>
    </xf>
    <xf numFmtId="0" fontId="1" fillId="39" borderId="10" applyNumberFormat="0" applyFont="0" applyAlignment="0" applyProtection="0">
      <alignment vertical="center"/>
    </xf>
    <xf numFmtId="0" fontId="1" fillId="39" borderId="10" applyNumberFormat="0" applyFont="0" applyAlignment="0" applyProtection="0">
      <alignment vertical="center"/>
    </xf>
    <xf numFmtId="0" fontId="61" fillId="32" borderId="11" applyNumberFormat="0" applyAlignment="0" applyProtection="0"/>
    <xf numFmtId="0" fontId="27" fillId="32" borderId="11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14" fontId="39" fillId="0" borderId="0">
      <alignment horizontal="center" wrapText="1"/>
      <protection locked="0"/>
    </xf>
    <xf numFmtId="10" fontId="30" fillId="0" borderId="0" applyFont="0" applyFill="0" applyBorder="0" applyAlignment="0" applyProtection="0"/>
    <xf numFmtId="9" fontId="31" fillId="0" borderId="0" applyFont="0" applyFill="0" applyBorder="0" applyAlignment="0" applyProtection="0"/>
    <xf numFmtId="13" fontId="30" fillId="0" borderId="0" applyFont="0" applyFill="0" applyProtection="0"/>
    <xf numFmtId="0" fontId="58" fillId="0" borderId="0" applyNumberFormat="0" applyFont="0" applyFill="0" applyBorder="0" applyAlignment="0" applyProtection="0">
      <alignment horizontal="left"/>
    </xf>
    <xf numFmtId="15" fontId="58" fillId="0" borderId="0" applyFont="0" applyFill="0" applyBorder="0" applyAlignment="0" applyProtection="0"/>
    <xf numFmtId="4" fontId="58" fillId="0" borderId="0" applyFont="0" applyFill="0" applyBorder="0" applyAlignment="0" applyProtection="0"/>
    <xf numFmtId="0" fontId="62" fillId="0" borderId="12">
      <alignment horizontal="center"/>
    </xf>
    <xf numFmtId="3" fontId="58" fillId="0" borderId="0" applyFont="0" applyFill="0" applyBorder="0" applyAlignment="0" applyProtection="0"/>
    <xf numFmtId="0" fontId="58" fillId="40" borderId="0" applyNumberFormat="0" applyFont="0" applyBorder="0" applyAlignment="0" applyProtection="0"/>
    <xf numFmtId="0" fontId="2" fillId="0" borderId="0" applyNumberFormat="0" applyFill="0" applyBorder="0" applyAlignment="0" applyProtection="0"/>
    <xf numFmtId="0" fontId="63" fillId="41" borderId="13">
      <protection locked="0"/>
    </xf>
    <xf numFmtId="0" fontId="64" fillId="0" borderId="0"/>
    <xf numFmtId="0" fontId="63" fillId="41" borderId="13">
      <protection locked="0"/>
    </xf>
    <xf numFmtId="0" fontId="63" fillId="41" borderId="13">
      <protection locked="0"/>
    </xf>
    <xf numFmtId="0" fontId="65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6" fillId="0" borderId="14" applyNumberFormat="0" applyFill="0" applyAlignment="0" applyProtection="0"/>
    <xf numFmtId="0" fontId="67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93" fontId="30" fillId="0" borderId="0" applyFont="0" applyFill="0" applyBorder="0" applyAlignment="0" applyProtection="0"/>
    <xf numFmtId="194" fontId="30" fillId="0" borderId="0" applyFont="0" applyFill="0" applyBorder="0" applyAlignment="0" applyProtection="0"/>
    <xf numFmtId="0" fontId="30" fillId="0" borderId="15" applyNumberFormat="0" applyFill="0" applyProtection="0">
      <alignment horizontal="right"/>
    </xf>
    <xf numFmtId="0" fontId="68" fillId="0" borderId="5" applyNumberFormat="0" applyFill="0" applyAlignment="0" applyProtection="0">
      <alignment vertical="center"/>
    </xf>
    <xf numFmtId="0" fontId="69" fillId="0" borderId="6" applyNumberFormat="0" applyFill="0" applyAlignment="0" applyProtection="0">
      <alignment vertical="center"/>
    </xf>
    <xf numFmtId="0" fontId="70" fillId="0" borderId="7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1" fillId="0" borderId="15" applyNumberFormat="0" applyFill="0" applyProtection="0">
      <alignment horizontal="center"/>
    </xf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16" applyNumberFormat="0" applyFill="0" applyProtection="0">
      <alignment horizont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6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77" fillId="43" borderId="0" applyNumberFormat="0" applyBorder="0" applyAlignment="0" applyProtection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6" fillId="5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" fillId="0" borderId="0"/>
    <xf numFmtId="0" fontId="2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9" fontId="79" fillId="0" borderId="0" applyFont="0" applyFill="0" applyBorder="0" applyAlignment="0" applyProtection="0"/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4" borderId="0" applyNumberFormat="0" applyBorder="0" applyAlignment="0" applyProtection="0">
      <alignment vertical="center"/>
    </xf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1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81" fillId="26" borderId="0" applyNumberFormat="0" applyBorder="0" applyAlignment="0" applyProtection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0" fillId="4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84" fillId="0" borderId="14" applyNumberFormat="0" applyFill="0" applyAlignment="0" applyProtection="0">
      <alignment vertical="center"/>
    </xf>
    <xf numFmtId="0" fontId="85" fillId="32" borderId="1" applyNumberFormat="0" applyAlignment="0" applyProtection="0">
      <alignment vertical="center"/>
    </xf>
    <xf numFmtId="0" fontId="86" fillId="33" borderId="2" applyNumberFormat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73" fillId="0" borderId="16" applyNumberFormat="0" applyFill="0" applyProtection="0">
      <alignment horizontal="left"/>
    </xf>
    <xf numFmtId="0" fontId="88" fillId="0" borderId="0" applyNumberFormat="0" applyFill="0" applyBorder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195" fontId="29" fillId="0" borderId="0" applyFont="0" applyFill="0" applyBorder="0" applyAlignment="0" applyProtection="0"/>
    <xf numFmtId="196" fontId="29" fillId="0" borderId="0" applyFont="0" applyFill="0" applyBorder="0" applyAlignment="0" applyProtection="0"/>
    <xf numFmtId="197" fontId="29" fillId="0" borderId="0" applyFont="0" applyFill="0" applyBorder="0" applyAlignment="0" applyProtection="0"/>
    <xf numFmtId="198" fontId="29" fillId="0" borderId="0" applyFont="0" applyFill="0" applyBorder="0" applyAlignment="0" applyProtection="0"/>
    <xf numFmtId="0" fontId="44" fillId="0" borderId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79" fillId="0" borderId="0"/>
    <xf numFmtId="0" fontId="90" fillId="45" borderId="0" applyNumberFormat="0" applyBorder="0" applyAlignment="0" applyProtection="0"/>
    <xf numFmtId="0" fontId="90" fillId="45" borderId="0" applyNumberFormat="0" applyBorder="0" applyAlignment="0" applyProtection="0"/>
    <xf numFmtId="0" fontId="90" fillId="45" borderId="0" applyNumberFormat="0" applyBorder="0" applyAlignment="0" applyProtection="0"/>
    <xf numFmtId="0" fontId="90" fillId="45" borderId="0" applyNumberFormat="0" applyBorder="0" applyAlignment="0" applyProtection="0"/>
    <xf numFmtId="0" fontId="90" fillId="45" borderId="0" applyNumberFormat="0" applyBorder="0" applyAlignment="0" applyProtection="0"/>
    <xf numFmtId="0" fontId="90" fillId="45" borderId="0" applyNumberFormat="0" applyBorder="0" applyAlignment="0" applyProtection="0"/>
    <xf numFmtId="0" fontId="90" fillId="45" borderId="0" applyNumberFormat="0" applyBorder="0" applyAlignment="0" applyProtection="0"/>
    <xf numFmtId="0" fontId="90" fillId="45" borderId="0" applyNumberFormat="0" applyBorder="0" applyAlignment="0" applyProtection="0"/>
    <xf numFmtId="0" fontId="90" fillId="46" borderId="0" applyNumberFormat="0" applyBorder="0" applyAlignment="0" applyProtection="0"/>
    <xf numFmtId="0" fontId="90" fillId="46" borderId="0" applyNumberFormat="0" applyBorder="0" applyAlignment="0" applyProtection="0"/>
    <xf numFmtId="0" fontId="90" fillId="46" borderId="0" applyNumberFormat="0" applyBorder="0" applyAlignment="0" applyProtection="0"/>
    <xf numFmtId="0" fontId="90" fillId="46" borderId="0" applyNumberFormat="0" applyBorder="0" applyAlignment="0" applyProtection="0"/>
    <xf numFmtId="0" fontId="90" fillId="46" borderId="0" applyNumberFormat="0" applyBorder="0" applyAlignment="0" applyProtection="0"/>
    <xf numFmtId="0" fontId="90" fillId="46" borderId="0" applyNumberFormat="0" applyBorder="0" applyAlignment="0" applyProtection="0"/>
    <xf numFmtId="0" fontId="90" fillId="46" borderId="0" applyNumberFormat="0" applyBorder="0" applyAlignment="0" applyProtection="0"/>
    <xf numFmtId="0" fontId="90" fillId="46" borderId="0" applyNumberFormat="0" applyBorder="0" applyAlignment="0" applyProtection="0"/>
    <xf numFmtId="0" fontId="90" fillId="47" borderId="0" applyNumberFormat="0" applyBorder="0" applyAlignment="0" applyProtection="0"/>
    <xf numFmtId="0" fontId="90" fillId="47" borderId="0" applyNumberFormat="0" applyBorder="0" applyAlignment="0" applyProtection="0"/>
    <xf numFmtId="0" fontId="90" fillId="47" borderId="0" applyNumberFormat="0" applyBorder="0" applyAlignment="0" applyProtection="0"/>
    <xf numFmtId="0" fontId="90" fillId="47" borderId="0" applyNumberFormat="0" applyBorder="0" applyAlignment="0" applyProtection="0"/>
    <xf numFmtId="0" fontId="90" fillId="47" borderId="0" applyNumberFormat="0" applyBorder="0" applyAlignment="0" applyProtection="0"/>
    <xf numFmtId="0" fontId="90" fillId="47" borderId="0" applyNumberFormat="0" applyBorder="0" applyAlignment="0" applyProtection="0"/>
    <xf numFmtId="0" fontId="90" fillId="47" borderId="0" applyNumberFormat="0" applyBorder="0" applyAlignment="0" applyProtection="0"/>
    <xf numFmtId="0" fontId="90" fillId="47" borderId="0" applyNumberFormat="0" applyBorder="0" applyAlignment="0" applyProtection="0"/>
    <xf numFmtId="0" fontId="36" fillId="16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199" fontId="30" fillId="0" borderId="16" applyFill="0" applyProtection="0">
      <alignment horizontal="right"/>
    </xf>
    <xf numFmtId="0" fontId="30" fillId="0" borderId="15" applyNumberFormat="0" applyFill="0" applyProtection="0">
      <alignment horizontal="left"/>
    </xf>
    <xf numFmtId="0" fontId="91" fillId="38" borderId="0" applyNumberFormat="0" applyBorder="0" applyAlignment="0" applyProtection="0">
      <alignment vertical="center"/>
    </xf>
    <xf numFmtId="0" fontId="92" fillId="32" borderId="11" applyNumberFormat="0" applyAlignment="0" applyProtection="0">
      <alignment vertical="center"/>
    </xf>
    <xf numFmtId="0" fontId="93" fillId="7" borderId="1" applyNumberFormat="0" applyAlignment="0" applyProtection="0">
      <alignment vertical="center"/>
    </xf>
    <xf numFmtId="1" fontId="30" fillId="0" borderId="16" applyFill="0" applyProtection="0">
      <alignment horizontal="center"/>
    </xf>
    <xf numFmtId="1" fontId="94" fillId="0" borderId="8">
      <alignment vertical="center"/>
      <protection locked="0"/>
    </xf>
    <xf numFmtId="1" fontId="94" fillId="0" borderId="8">
      <alignment vertical="center"/>
      <protection locked="0"/>
    </xf>
    <xf numFmtId="1" fontId="94" fillId="0" borderId="8">
      <alignment vertical="center"/>
      <protection locked="0"/>
    </xf>
    <xf numFmtId="1" fontId="94" fillId="0" borderId="8">
      <alignment vertical="center"/>
      <protection locked="0"/>
    </xf>
    <xf numFmtId="1" fontId="94" fillId="0" borderId="8">
      <alignment vertical="center"/>
      <protection locked="0"/>
    </xf>
    <xf numFmtId="1" fontId="94" fillId="0" borderId="8">
      <alignment vertical="center"/>
      <protection locked="0"/>
    </xf>
    <xf numFmtId="1" fontId="94" fillId="0" borderId="8">
      <alignment vertical="center"/>
      <protection locked="0"/>
    </xf>
    <xf numFmtId="1" fontId="94" fillId="0" borderId="8">
      <alignment vertical="center"/>
      <protection locked="0"/>
    </xf>
    <xf numFmtId="0" fontId="95" fillId="0" borderId="0"/>
    <xf numFmtId="200" fontId="94" fillId="0" borderId="8">
      <alignment vertical="center"/>
      <protection locked="0"/>
    </xf>
    <xf numFmtId="200" fontId="94" fillId="0" borderId="8">
      <alignment vertical="center"/>
      <protection locked="0"/>
    </xf>
    <xf numFmtId="200" fontId="94" fillId="0" borderId="8">
      <alignment vertical="center"/>
      <protection locked="0"/>
    </xf>
    <xf numFmtId="200" fontId="94" fillId="0" borderId="8">
      <alignment vertical="center"/>
      <protection locked="0"/>
    </xf>
    <xf numFmtId="200" fontId="94" fillId="0" borderId="8">
      <alignment vertical="center"/>
      <protection locked="0"/>
    </xf>
    <xf numFmtId="200" fontId="94" fillId="0" borderId="8">
      <alignment vertical="center"/>
      <protection locked="0"/>
    </xf>
    <xf numFmtId="200" fontId="94" fillId="0" borderId="8">
      <alignment vertical="center"/>
      <protection locked="0"/>
    </xf>
    <xf numFmtId="200" fontId="94" fillId="0" borderId="8">
      <alignment vertical="center"/>
      <protection locked="0"/>
    </xf>
    <xf numFmtId="0" fontId="30" fillId="0" borderId="0"/>
    <xf numFmtId="0" fontId="58" fillId="0" borderId="0"/>
    <xf numFmtId="43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2" fillId="39" borderId="10" applyNumberFormat="0" applyFont="0" applyAlignment="0" applyProtection="0">
      <alignment vertical="center"/>
    </xf>
    <xf numFmtId="0" fontId="2" fillId="39" borderId="10" applyNumberFormat="0" applyFont="0" applyAlignment="0" applyProtection="0">
      <alignment vertical="center"/>
    </xf>
    <xf numFmtId="0" fontId="2" fillId="39" borderId="10" applyNumberFormat="0" applyFont="0" applyAlignment="0" applyProtection="0">
      <alignment vertical="center"/>
    </xf>
    <xf numFmtId="0" fontId="2" fillId="39" borderId="10" applyNumberFormat="0" applyFont="0" applyAlignment="0" applyProtection="0">
      <alignment vertical="center"/>
    </xf>
    <xf numFmtId="0" fontId="2" fillId="39" borderId="10" applyNumberFormat="0" applyFont="0" applyAlignment="0" applyProtection="0">
      <alignment vertical="center"/>
    </xf>
    <xf numFmtId="0" fontId="2" fillId="39" borderId="10" applyNumberFormat="0" applyFont="0" applyAlignment="0" applyProtection="0">
      <alignment vertical="center"/>
    </xf>
    <xf numFmtId="0" fontId="2" fillId="39" borderId="10" applyNumberFormat="0" applyFont="0" applyAlignment="0" applyProtection="0">
      <alignment vertical="center"/>
    </xf>
    <xf numFmtId="0" fontId="2" fillId="39" borderId="10" applyNumberFormat="0" applyFont="0" applyAlignment="0" applyProtection="0">
      <alignment vertical="center"/>
    </xf>
    <xf numFmtId="38" fontId="96" fillId="0" borderId="0" applyFont="0" applyFill="0" applyBorder="0" applyAlignment="0" applyProtection="0"/>
    <xf numFmtId="4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</cellStyleXfs>
  <cellXfs count="193">
    <xf numFmtId="0" fontId="0" fillId="0" borderId="0" xfId="0">
      <alignment vertical="center"/>
    </xf>
    <xf numFmtId="0" fontId="2" fillId="0" borderId="0" xfId="1121"/>
    <xf numFmtId="0" fontId="4" fillId="0" borderId="0" xfId="1229"/>
    <xf numFmtId="0" fontId="6" fillId="0" borderId="0" xfId="1121" applyFont="1"/>
    <xf numFmtId="0" fontId="6" fillId="0" borderId="0" xfId="1121" applyFont="1" applyAlignment="1">
      <alignment horizontal="center" vertical="center"/>
    </xf>
    <xf numFmtId="0" fontId="6" fillId="0" borderId="8" xfId="1121" applyFont="1" applyBorder="1" applyAlignment="1">
      <alignment horizontal="center" vertical="center" wrapText="1"/>
    </xf>
    <xf numFmtId="0" fontId="6" fillId="0" borderId="0" xfId="1229" applyFont="1" applyAlignment="1">
      <alignment vertical="center"/>
    </xf>
    <xf numFmtId="0" fontId="6" fillId="0" borderId="8" xfId="1229" applyFont="1" applyBorder="1" applyAlignment="1">
      <alignment horizontal="center" vertical="center"/>
    </xf>
    <xf numFmtId="0" fontId="6" fillId="0" borderId="0" xfId="1229" applyFont="1" applyAlignment="1">
      <alignment horizontal="right" vertical="center"/>
    </xf>
    <xf numFmtId="0" fontId="6" fillId="0" borderId="0" xfId="1229" applyFont="1"/>
    <xf numFmtId="0" fontId="99" fillId="0" borderId="0" xfId="1237"/>
    <xf numFmtId="0" fontId="13" fillId="0" borderId="0" xfId="1121" applyFont="1" applyAlignment="1">
      <alignment horizontal="right" vertical="center"/>
    </xf>
    <xf numFmtId="0" fontId="6" fillId="0" borderId="8" xfId="1120" applyFont="1" applyBorder="1" applyAlignment="1">
      <alignment horizontal="center" vertical="center" wrapText="1"/>
    </xf>
    <xf numFmtId="0" fontId="6" fillId="0" borderId="13" xfId="1120" applyFont="1" applyFill="1" applyBorder="1" applyAlignment="1">
      <alignment horizontal="center" vertical="center" wrapText="1"/>
    </xf>
    <xf numFmtId="179" fontId="6" fillId="0" borderId="17" xfId="1121" applyNumberFormat="1" applyFont="1" applyFill="1" applyBorder="1" applyAlignment="1">
      <alignment horizontal="right" vertical="center"/>
    </xf>
    <xf numFmtId="176" fontId="6" fillId="0" borderId="8" xfId="1121" applyNumberFormat="1" applyFont="1" applyFill="1" applyBorder="1" applyAlignment="1">
      <alignment vertical="center"/>
    </xf>
    <xf numFmtId="179" fontId="6" fillId="0" borderId="8" xfId="1121" applyNumberFormat="1" applyFont="1" applyFill="1" applyBorder="1" applyAlignment="1">
      <alignment horizontal="right" vertical="center"/>
    </xf>
    <xf numFmtId="0" fontId="2" fillId="0" borderId="0" xfId="1121" applyFill="1"/>
    <xf numFmtId="0" fontId="6" fillId="0" borderId="8" xfId="1229" applyFont="1" applyFill="1" applyBorder="1" applyAlignment="1">
      <alignment vertical="center"/>
    </xf>
    <xf numFmtId="178" fontId="6" fillId="0" borderId="17" xfId="1121" applyNumberFormat="1" applyFont="1" applyFill="1" applyBorder="1" applyAlignment="1">
      <alignment horizontal="right" vertical="center"/>
    </xf>
    <xf numFmtId="0" fontId="6" fillId="0" borderId="8" xfId="1121" applyFont="1" applyFill="1" applyBorder="1"/>
    <xf numFmtId="176" fontId="6" fillId="0" borderId="8" xfId="1121" applyNumberFormat="1" applyFont="1" applyFill="1" applyBorder="1" applyAlignment="1">
      <alignment horizontal="center" vertical="center"/>
    </xf>
    <xf numFmtId="179" fontId="6" fillId="0" borderId="8" xfId="1229" applyNumberFormat="1" applyFont="1" applyFill="1" applyBorder="1" applyAlignment="1">
      <alignment horizontal="right" vertical="center"/>
    </xf>
    <xf numFmtId="0" fontId="4" fillId="0" borderId="0" xfId="1229" applyFill="1"/>
    <xf numFmtId="179" fontId="11" fillId="0" borderId="8" xfId="1237" applyNumberFormat="1" applyFont="1" applyFill="1" applyBorder="1" applyAlignment="1">
      <alignment horizontal="right" vertical="center" wrapText="1"/>
    </xf>
    <xf numFmtId="49" fontId="6" fillId="0" borderId="8" xfId="1237" applyNumberFormat="1" applyFont="1" applyFill="1" applyBorder="1" applyAlignment="1">
      <alignment horizontal="center" vertical="center" wrapText="1"/>
    </xf>
    <xf numFmtId="49" fontId="11" fillId="0" borderId="8" xfId="1237" applyNumberFormat="1" applyFont="1" applyFill="1" applyBorder="1" applyAlignment="1">
      <alignment vertical="center" wrapText="1"/>
    </xf>
    <xf numFmtId="49" fontId="11" fillId="0" borderId="8" xfId="1237" applyNumberFormat="1" applyFont="1" applyFill="1" applyBorder="1" applyAlignment="1">
      <alignment vertical="center"/>
    </xf>
    <xf numFmtId="0" fontId="0" fillId="0" borderId="0" xfId="0">
      <alignment vertical="center"/>
    </xf>
    <xf numFmtId="0" fontId="11" fillId="0" borderId="15" xfId="1237" applyFont="1" applyBorder="1" applyAlignment="1">
      <alignment horizontal="center" vertical="center" wrapText="1"/>
    </xf>
    <xf numFmtId="0" fontId="11" fillId="0" borderId="18" xfId="1237" applyFont="1" applyBorder="1" applyAlignment="1">
      <alignment horizontal="center" vertical="center" wrapText="1"/>
    </xf>
    <xf numFmtId="0" fontId="11" fillId="0" borderId="16" xfId="1237" applyFont="1" applyBorder="1" applyAlignment="1">
      <alignment horizontal="center" vertical="center" wrapText="1"/>
    </xf>
    <xf numFmtId="0" fontId="11" fillId="0" borderId="19" xfId="1237" applyFont="1" applyFill="1" applyBorder="1" applyAlignment="1">
      <alignment horizontal="center" vertical="center"/>
    </xf>
    <xf numFmtId="0" fontId="11" fillId="0" borderId="13" xfId="1237" applyNumberFormat="1" applyFont="1" applyFill="1" applyBorder="1" applyAlignment="1">
      <alignment horizontal="center" vertical="center"/>
    </xf>
    <xf numFmtId="0" fontId="11" fillId="0" borderId="19" xfId="1237" applyNumberFormat="1" applyFont="1" applyFill="1" applyBorder="1" applyAlignment="1">
      <alignment horizontal="center" vertical="center"/>
    </xf>
    <xf numFmtId="0" fontId="99" fillId="0" borderId="0" xfId="1237" applyFill="1"/>
    <xf numFmtId="0" fontId="6" fillId="0" borderId="0" xfId="1237" applyNumberFormat="1" applyFont="1" applyFill="1" applyAlignment="1">
      <alignment horizontal="left" vertical="center"/>
    </xf>
    <xf numFmtId="0" fontId="6" fillId="0" borderId="0" xfId="1237" applyFont="1" applyFill="1" applyAlignment="1">
      <alignment horizontal="center" vertical="center"/>
    </xf>
    <xf numFmtId="0" fontId="6" fillId="0" borderId="0" xfId="1237" applyNumberFormat="1" applyFont="1" applyFill="1" applyAlignment="1">
      <alignment vertical="center"/>
    </xf>
    <xf numFmtId="0" fontId="6" fillId="0" borderId="0" xfId="1237" applyFont="1" applyFill="1" applyAlignment="1">
      <alignment vertical="center"/>
    </xf>
    <xf numFmtId="0" fontId="6" fillId="0" borderId="0" xfId="1237" applyNumberFormat="1" applyFont="1" applyFill="1" applyAlignment="1">
      <alignment horizontal="right"/>
    </xf>
    <xf numFmtId="0" fontId="6" fillId="0" borderId="0" xfId="1237" applyNumberFormat="1" applyFont="1" applyFill="1" applyAlignment="1">
      <alignment horizontal="right" vertical="center"/>
    </xf>
    <xf numFmtId="0" fontId="6" fillId="0" borderId="8" xfId="1981" applyFont="1" applyBorder="1" applyAlignment="1">
      <alignment horizontal="center" vertical="center" wrapText="1"/>
    </xf>
    <xf numFmtId="0" fontId="6" fillId="0" borderId="13" xfId="1981" applyFont="1" applyFill="1" applyBorder="1" applyAlignment="1">
      <alignment horizontal="center" vertical="center" wrapText="1"/>
    </xf>
    <xf numFmtId="0" fontId="2" fillId="0" borderId="8" xfId="1121" applyFill="1" applyBorder="1"/>
    <xf numFmtId="0" fontId="6" fillId="0" borderId="8" xfId="1121" applyFont="1" applyBorder="1" applyAlignment="1">
      <alignment horizontal="center" vertical="center"/>
    </xf>
    <xf numFmtId="0" fontId="6" fillId="0" borderId="8" xfId="1229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177" fontId="6" fillId="0" borderId="0" xfId="0" applyNumberFormat="1" applyFont="1" applyFill="1" applyAlignment="1" applyProtection="1">
      <alignment horizontal="right" vertical="center"/>
    </xf>
    <xf numFmtId="0" fontId="100" fillId="0" borderId="0" xfId="0" applyFont="1" applyAlignment="1">
      <alignment horizontal="right" vertical="center"/>
    </xf>
    <xf numFmtId="0" fontId="6" fillId="0" borderId="0" xfId="0" applyFont="1" applyAlignment="1"/>
    <xf numFmtId="0" fontId="6" fillId="0" borderId="2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0" xfId="0" applyFont="1" applyFill="1" applyBorder="1" applyAlignment="1">
      <alignment vertical="center" wrapText="1"/>
    </xf>
    <xf numFmtId="179" fontId="11" fillId="0" borderId="20" xfId="0" applyNumberFormat="1" applyFont="1" applyFill="1" applyBorder="1" applyAlignment="1">
      <alignment horizontal="right" vertical="center"/>
    </xf>
    <xf numFmtId="0" fontId="6" fillId="0" borderId="20" xfId="0" applyFont="1" applyFill="1" applyBorder="1" applyAlignment="1">
      <alignment vertical="center"/>
    </xf>
    <xf numFmtId="0" fontId="6" fillId="0" borderId="0" xfId="0" applyFont="1" applyFill="1" applyAlignment="1"/>
    <xf numFmtId="0" fontId="0" fillId="0" borderId="0" xfId="0" applyFill="1" applyAlignment="1"/>
    <xf numFmtId="179" fontId="6" fillId="0" borderId="20" xfId="0" applyNumberFormat="1" applyFont="1" applyFill="1" applyBorder="1" applyAlignment="1">
      <alignment horizontal="right" vertical="center"/>
    </xf>
    <xf numFmtId="0" fontId="0" fillId="0" borderId="29" xfId="0" applyFill="1" applyBorder="1" applyAlignment="1"/>
    <xf numFmtId="0" fontId="6" fillId="0" borderId="20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20" xfId="0" applyFont="1" applyFill="1" applyBorder="1" applyAlignment="1"/>
    <xf numFmtId="0" fontId="6" fillId="0" borderId="0" xfId="0" applyFont="1" applyFill="1" applyBorder="1" applyAlignment="1"/>
    <xf numFmtId="0" fontId="6" fillId="0" borderId="0" xfId="0" applyNumberFormat="1" applyFont="1" applyFill="1" applyAlignment="1">
      <alignment horizontal="right" vertical="center"/>
    </xf>
    <xf numFmtId="0" fontId="6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NumberFormat="1" applyFont="1" applyFill="1" applyAlignment="1">
      <alignment horizontal="right"/>
    </xf>
    <xf numFmtId="0" fontId="11" fillId="0" borderId="15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11" fillId="0" borderId="13" xfId="0" applyNumberFormat="1" applyFont="1" applyFill="1" applyBorder="1" applyAlignment="1">
      <alignment horizontal="center" vertical="center"/>
    </xf>
    <xf numFmtId="0" fontId="11" fillId="0" borderId="19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left" vertical="center"/>
    </xf>
    <xf numFmtId="49" fontId="11" fillId="0" borderId="8" xfId="0" applyNumberFormat="1" applyFont="1" applyFill="1" applyBorder="1" applyAlignment="1">
      <alignment horizontal="left" vertical="center" wrapText="1"/>
    </xf>
    <xf numFmtId="179" fontId="11" fillId="0" borderId="8" xfId="0" applyNumberFormat="1" applyFont="1" applyFill="1" applyBorder="1" applyAlignment="1">
      <alignment horizontal="right" vertical="center" wrapText="1"/>
    </xf>
    <xf numFmtId="49" fontId="11" fillId="48" borderId="8" xfId="0" applyNumberFormat="1" applyFont="1" applyFill="1" applyBorder="1" applyAlignment="1">
      <alignment horizontal="left" vertical="center"/>
    </xf>
    <xf numFmtId="49" fontId="11" fillId="48" borderId="8" xfId="0" applyNumberFormat="1" applyFont="1" applyFill="1" applyBorder="1" applyAlignment="1">
      <alignment horizontal="left" vertical="center" wrapText="1"/>
    </xf>
    <xf numFmtId="179" fontId="11" fillId="48" borderId="8" xfId="0" applyNumberFormat="1" applyFont="1" applyFill="1" applyBorder="1" applyAlignment="1">
      <alignment horizontal="right" vertical="center" wrapText="1"/>
    </xf>
    <xf numFmtId="0" fontId="6" fillId="0" borderId="0" xfId="1984" applyFont="1"/>
    <xf numFmtId="0" fontId="2" fillId="0" borderId="0" xfId="1984"/>
    <xf numFmtId="0" fontId="6" fillId="0" borderId="0" xfId="1121" applyFont="1" applyAlignment="1">
      <alignment horizontal="right" vertical="center"/>
    </xf>
    <xf numFmtId="0" fontId="6" fillId="0" borderId="0" xfId="1984" applyFont="1" applyAlignment="1">
      <alignment vertical="center"/>
    </xf>
    <xf numFmtId="0" fontId="6" fillId="0" borderId="0" xfId="1984" applyFont="1" applyAlignment="1">
      <alignment horizontal="right" vertical="center"/>
    </xf>
    <xf numFmtId="0" fontId="6" fillId="0" borderId="8" xfId="1984" applyFont="1" applyBorder="1" applyAlignment="1">
      <alignment horizontal="center" vertical="center"/>
    </xf>
    <xf numFmtId="0" fontId="6" fillId="0" borderId="8" xfId="1984" applyNumberFormat="1" applyFont="1" applyFill="1" applyBorder="1" applyAlignment="1">
      <alignment horizontal="center" vertical="center"/>
    </xf>
    <xf numFmtId="179" fontId="6" fillId="0" borderId="8" xfId="1984" applyNumberFormat="1" applyFont="1" applyFill="1" applyBorder="1" applyAlignment="1">
      <alignment horizontal="right" vertical="center"/>
    </xf>
    <xf numFmtId="0" fontId="2" fillId="0" borderId="0" xfId="1984" applyFill="1"/>
    <xf numFmtId="0" fontId="2" fillId="0" borderId="8" xfId="1984" applyBorder="1"/>
    <xf numFmtId="0" fontId="6" fillId="0" borderId="8" xfId="1984" applyFont="1" applyBorder="1"/>
    <xf numFmtId="0" fontId="0" fillId="0" borderId="0" xfId="0" applyBorder="1" applyAlignment="1">
      <alignment horizontal="left" vertical="center"/>
    </xf>
    <xf numFmtId="0" fontId="0" fillId="0" borderId="0" xfId="0" applyBorder="1" applyAlignment="1"/>
    <xf numFmtId="0" fontId="7" fillId="0" borderId="0" xfId="0" applyFont="1" applyBorder="1" applyAlignment="1">
      <alignment horizontal="centerContinuous" vertical="center"/>
    </xf>
    <xf numFmtId="177" fontId="6" fillId="0" borderId="0" xfId="0" applyNumberFormat="1" applyFont="1" applyFill="1" applyAlignment="1" applyProtection="1">
      <alignment horizontal="right"/>
    </xf>
    <xf numFmtId="0" fontId="11" fillId="0" borderId="4" xfId="0" applyFont="1" applyBorder="1" applyAlignment="1">
      <alignment horizontal="centerContinuous" vertical="center" wrapText="1"/>
    </xf>
    <xf numFmtId="0" fontId="11" fillId="0" borderId="8" xfId="0" applyFont="1" applyBorder="1" applyAlignment="1">
      <alignment horizontal="centerContinuous" vertical="center" wrapText="1"/>
    </xf>
    <xf numFmtId="177" fontId="11" fillId="0" borderId="8" xfId="0" applyNumberFormat="1" applyFont="1" applyFill="1" applyBorder="1" applyAlignment="1" applyProtection="1">
      <alignment horizontal="centerContinuous" vertical="center" wrapText="1"/>
    </xf>
    <xf numFmtId="0" fontId="0" fillId="0" borderId="0" xfId="0" applyAlignment="1">
      <alignment vertical="center" wrapText="1"/>
    </xf>
    <xf numFmtId="177" fontId="11" fillId="0" borderId="23" xfId="0" applyNumberFormat="1" applyFont="1" applyFill="1" applyBorder="1" applyAlignment="1" applyProtection="1">
      <alignment horizontal="centerContinuous" vertical="center" wrapText="1"/>
    </xf>
    <xf numFmtId="177" fontId="11" fillId="0" borderId="4" xfId="0" applyNumberFormat="1" applyFont="1" applyFill="1" applyBorder="1" applyAlignment="1" applyProtection="1">
      <alignment horizontal="centerContinuous" vertical="center" wrapText="1"/>
    </xf>
    <xf numFmtId="177" fontId="11" fillId="0" borderId="24" xfId="0" applyNumberFormat="1" applyFont="1" applyFill="1" applyBorder="1" applyAlignment="1" applyProtection="1">
      <alignment horizontal="centerContinuous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/>
    </xf>
    <xf numFmtId="0" fontId="11" fillId="0" borderId="21" xfId="0" applyNumberFormat="1" applyFont="1" applyFill="1" applyBorder="1" applyAlignment="1">
      <alignment horizontal="center" vertical="center"/>
    </xf>
    <xf numFmtId="0" fontId="11" fillId="0" borderId="19" xfId="0" applyNumberFormat="1" applyFont="1" applyFill="1" applyBorder="1" applyAlignment="1">
      <alignment horizontal="center" vertical="center" wrapText="1"/>
    </xf>
    <xf numFmtId="4" fontId="11" fillId="0" borderId="8" xfId="0" applyNumberFormat="1" applyFont="1" applyFill="1" applyBorder="1" applyAlignment="1">
      <alignment horizontal="right" vertical="center" wrapText="1"/>
    </xf>
    <xf numFmtId="4" fontId="11" fillId="48" borderId="8" xfId="0" applyNumberFormat="1" applyFont="1" applyFill="1" applyBorder="1" applyAlignment="1">
      <alignment horizontal="right" vertical="center" wrapText="1"/>
    </xf>
    <xf numFmtId="0" fontId="12" fillId="0" borderId="0" xfId="0" applyFont="1" applyAlignment="1"/>
    <xf numFmtId="0" fontId="11" fillId="0" borderId="0" xfId="0" applyFont="1" applyAlignment="1"/>
    <xf numFmtId="0" fontId="11" fillId="0" borderId="0" xfId="0" applyFont="1" applyFill="1" applyAlignment="1"/>
    <xf numFmtId="49" fontId="2" fillId="0" borderId="0" xfId="1984" applyNumberFormat="1"/>
    <xf numFmtId="49" fontId="6" fillId="0" borderId="0" xfId="1984" applyNumberFormat="1" applyFont="1" applyAlignment="1">
      <alignment vertical="center"/>
    </xf>
    <xf numFmtId="49" fontId="6" fillId="0" borderId="8" xfId="1984" applyNumberFormat="1" applyFont="1" applyBorder="1" applyAlignment="1">
      <alignment horizontal="center" vertical="center"/>
    </xf>
    <xf numFmtId="49" fontId="6" fillId="0" borderId="8" xfId="1984" applyNumberFormat="1" applyFont="1" applyFill="1" applyBorder="1" applyAlignment="1">
      <alignment vertical="center"/>
    </xf>
    <xf numFmtId="0" fontId="6" fillId="0" borderId="8" xfId="1984" applyNumberFormat="1" applyFont="1" applyFill="1" applyBorder="1" applyAlignment="1">
      <alignment vertical="center"/>
    </xf>
    <xf numFmtId="4" fontId="2" fillId="0" borderId="0" xfId="1984" applyNumberFormat="1" applyFill="1"/>
    <xf numFmtId="179" fontId="101" fillId="0" borderId="8" xfId="1984" applyNumberFormat="1" applyFont="1" applyFill="1" applyBorder="1" applyAlignment="1">
      <alignment horizontal="right" vertical="center"/>
    </xf>
    <xf numFmtId="0" fontId="101" fillId="0" borderId="8" xfId="1984" applyFont="1" applyBorder="1"/>
    <xf numFmtId="179" fontId="6" fillId="0" borderId="8" xfId="1984" applyNumberFormat="1" applyFont="1" applyFill="1" applyBorder="1"/>
    <xf numFmtId="0" fontId="6" fillId="0" borderId="8" xfId="1984" applyFont="1" applyFill="1" applyBorder="1" applyAlignment="1">
      <alignment vertical="center"/>
    </xf>
    <xf numFmtId="201" fontId="102" fillId="0" borderId="0" xfId="1185" applyNumberFormat="1" applyFont="1" applyFill="1" applyAlignment="1" applyProtection="1">
      <alignment vertical="center"/>
    </xf>
    <xf numFmtId="201" fontId="102" fillId="0" borderId="0" xfId="1185" applyNumberFormat="1" applyFont="1" applyFill="1" applyAlignment="1" applyProtection="1">
      <alignment horizontal="center" vertical="center"/>
    </xf>
    <xf numFmtId="0" fontId="103" fillId="0" borderId="0" xfId="1185" applyFont="1" applyAlignment="1">
      <alignment vertical="center"/>
    </xf>
    <xf numFmtId="201" fontId="104" fillId="0" borderId="0" xfId="1185" applyNumberFormat="1" applyFont="1" applyAlignment="1">
      <alignment horizontal="right" vertical="center"/>
    </xf>
    <xf numFmtId="201" fontId="104" fillId="0" borderId="0" xfId="1185" applyNumberFormat="1" applyFont="1" applyAlignment="1">
      <alignment vertical="center"/>
    </xf>
    <xf numFmtId="201" fontId="6" fillId="0" borderId="0" xfId="1185" applyNumberFormat="1" applyFont="1" applyAlignment="1">
      <alignment vertical="center"/>
    </xf>
    <xf numFmtId="0" fontId="11" fillId="0" borderId="0" xfId="1185" applyFont="1" applyAlignment="1"/>
    <xf numFmtId="0" fontId="6" fillId="0" borderId="0" xfId="1185" applyFont="1" applyAlignment="1">
      <alignment vertical="center"/>
    </xf>
    <xf numFmtId="201" fontId="94" fillId="0" borderId="0" xfId="1185" applyNumberFormat="1" applyFont="1" applyAlignment="1">
      <alignment horizontal="right"/>
    </xf>
    <xf numFmtId="49" fontId="11" fillId="0" borderId="8" xfId="1185" applyNumberFormat="1" applyFont="1" applyFill="1" applyBorder="1" applyAlignment="1">
      <alignment vertical="center" wrapText="1"/>
    </xf>
    <xf numFmtId="49" fontId="11" fillId="0" borderId="8" xfId="1185" applyNumberFormat="1" applyFont="1" applyFill="1" applyBorder="1" applyAlignment="1">
      <alignment horizontal="center" vertical="center" wrapText="1"/>
    </xf>
    <xf numFmtId="0" fontId="11" fillId="0" borderId="8" xfId="1185" applyNumberFormat="1" applyFont="1" applyFill="1" applyBorder="1" applyAlignment="1">
      <alignment horizontal="center" vertical="center" wrapText="1"/>
    </xf>
    <xf numFmtId="49" fontId="11" fillId="0" borderId="8" xfId="1185" applyNumberFormat="1" applyFont="1" applyFill="1" applyBorder="1" applyAlignment="1">
      <alignment horizontal="left" vertical="center" wrapText="1"/>
    </xf>
    <xf numFmtId="179" fontId="11" fillId="0" borderId="8" xfId="1185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8" fillId="0" borderId="0" xfId="1121" applyFont="1" applyAlignment="1">
      <alignment horizontal="center" vertical="center"/>
    </xf>
    <xf numFmtId="0" fontId="6" fillId="0" borderId="8" xfId="1121" applyFont="1" applyBorder="1" applyAlignment="1">
      <alignment horizontal="center" vertical="center"/>
    </xf>
    <xf numFmtId="0" fontId="6" fillId="0" borderId="22" xfId="1121" applyFont="1" applyBorder="1" applyAlignment="1">
      <alignment horizontal="center" vertical="center"/>
    </xf>
    <xf numFmtId="0" fontId="6" fillId="0" borderId="0" xfId="1984" applyFont="1" applyAlignment="1">
      <alignment horizontal="left"/>
    </xf>
    <xf numFmtId="0" fontId="8" fillId="0" borderId="0" xfId="1984" applyFont="1" applyAlignment="1">
      <alignment horizontal="center" vertical="center"/>
    </xf>
    <xf numFmtId="0" fontId="9" fillId="0" borderId="0" xfId="1984" applyFont="1" applyAlignment="1">
      <alignment horizontal="center" vertical="center"/>
    </xf>
    <xf numFmtId="0" fontId="6" fillId="0" borderId="8" xfId="1984" applyFont="1" applyBorder="1" applyAlignment="1">
      <alignment horizontal="center" vertical="center"/>
    </xf>
    <xf numFmtId="0" fontId="8" fillId="0" borderId="0" xfId="1229" applyFont="1" applyAlignment="1">
      <alignment horizontal="center" vertical="center"/>
    </xf>
    <xf numFmtId="0" fontId="8" fillId="0" borderId="0" xfId="1237" applyNumberFormat="1" applyFont="1" applyFill="1" applyAlignment="1" applyProtection="1">
      <alignment horizontal="center" vertical="center"/>
    </xf>
    <xf numFmtId="0" fontId="11" fillId="0" borderId="8" xfId="1237" applyNumberFormat="1" applyFont="1" applyFill="1" applyBorder="1" applyAlignment="1" applyProtection="1">
      <alignment horizontal="center" vertical="center" wrapText="1"/>
    </xf>
    <xf numFmtId="0" fontId="11" fillId="0" borderId="23" xfId="1237" applyNumberFormat="1" applyFont="1" applyFill="1" applyBorder="1" applyAlignment="1" applyProtection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8" xfId="0" applyNumberFormat="1" applyFont="1" applyFill="1" applyBorder="1" applyAlignment="1" applyProtection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77" fontId="11" fillId="0" borderId="19" xfId="0" applyNumberFormat="1" applyFont="1" applyFill="1" applyBorder="1" applyAlignment="1" applyProtection="1">
      <alignment horizontal="center" vertical="center" wrapText="1"/>
    </xf>
    <xf numFmtId="177" fontId="11" fillId="0" borderId="13" xfId="0" applyNumberFormat="1" applyFont="1" applyFill="1" applyBorder="1" applyAlignment="1" applyProtection="1">
      <alignment horizontal="center" vertical="center" wrapText="1"/>
    </xf>
    <xf numFmtId="177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177" fontId="11" fillId="0" borderId="25" xfId="0" applyNumberFormat="1" applyFont="1" applyFill="1" applyBorder="1" applyAlignment="1" applyProtection="1">
      <alignment horizontal="center" vertical="center" wrapText="1"/>
    </xf>
    <xf numFmtId="177" fontId="11" fillId="0" borderId="26" xfId="0" applyNumberFormat="1" applyFont="1" applyFill="1" applyBorder="1" applyAlignment="1" applyProtection="1">
      <alignment horizontal="center" vertical="center" wrapText="1"/>
    </xf>
    <xf numFmtId="177" fontId="11" fillId="0" borderId="18" xfId="0" applyNumberFormat="1" applyFont="1" applyFill="1" applyBorder="1" applyAlignment="1" applyProtection="1">
      <alignment horizontal="center" vertical="center" wrapText="1"/>
    </xf>
    <xf numFmtId="177" fontId="11" fillId="0" borderId="27" xfId="0" applyNumberFormat="1" applyFont="1" applyFill="1" applyBorder="1" applyAlignment="1" applyProtection="1">
      <alignment horizontal="center" vertical="center" wrapText="1"/>
    </xf>
    <xf numFmtId="177" fontId="11" fillId="0" borderId="28" xfId="0" applyNumberFormat="1" applyFont="1" applyFill="1" applyBorder="1" applyAlignment="1" applyProtection="1">
      <alignment horizontal="center" vertical="center" wrapText="1"/>
    </xf>
    <xf numFmtId="177" fontId="11" fillId="0" borderId="21" xfId="0" applyNumberFormat="1" applyFont="1" applyFill="1" applyBorder="1" applyAlignment="1" applyProtection="1">
      <alignment horizontal="center" vertical="center" wrapText="1"/>
    </xf>
    <xf numFmtId="177" fontId="11" fillId="0" borderId="0" xfId="0" applyNumberFormat="1" applyFont="1" applyFill="1" applyBorder="1" applyAlignment="1" applyProtection="1">
      <alignment horizontal="center" vertical="center" wrapText="1"/>
    </xf>
    <xf numFmtId="177" fontId="11" fillId="0" borderId="30" xfId="0" applyNumberFormat="1" applyFont="1" applyFill="1" applyBorder="1" applyAlignment="1" applyProtection="1">
      <alignment horizontal="center" vertical="center" wrapText="1"/>
    </xf>
    <xf numFmtId="177" fontId="11" fillId="0" borderId="23" xfId="0" applyNumberFormat="1" applyFont="1" applyFill="1" applyBorder="1" applyAlignment="1" applyProtection="1">
      <alignment horizontal="center" vertical="center" wrapText="1"/>
    </xf>
    <xf numFmtId="177" fontId="11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/>
    </xf>
    <xf numFmtId="0" fontId="11" fillId="0" borderId="23" xfId="0" applyNumberFormat="1" applyFont="1" applyFill="1" applyBorder="1" applyAlignment="1" applyProtection="1">
      <alignment horizontal="center" vertical="center" wrapText="1"/>
    </xf>
    <xf numFmtId="0" fontId="6" fillId="0" borderId="19" xfId="1185" applyNumberFormat="1" applyFont="1" applyFill="1" applyBorder="1" applyAlignment="1" applyProtection="1">
      <alignment horizontal="center" vertical="center" wrapText="1"/>
    </xf>
    <xf numFmtId="0" fontId="6" fillId="0" borderId="15" xfId="1185" applyNumberFormat="1" applyFont="1" applyFill="1" applyBorder="1" applyAlignment="1" applyProtection="1">
      <alignment horizontal="center" vertical="center" wrapText="1"/>
    </xf>
    <xf numFmtId="0" fontId="11" fillId="0" borderId="19" xfId="1185" applyNumberFormat="1" applyFont="1" applyFill="1" applyBorder="1" applyAlignment="1" applyProtection="1">
      <alignment horizontal="center" vertical="center" wrapText="1"/>
    </xf>
    <xf numFmtId="0" fontId="11" fillId="0" borderId="15" xfId="1185" applyNumberFormat="1" applyFont="1" applyFill="1" applyBorder="1" applyAlignment="1" applyProtection="1">
      <alignment horizontal="center" vertical="center" wrapText="1"/>
    </xf>
    <xf numFmtId="201" fontId="102" fillId="0" borderId="0" xfId="1185" applyNumberFormat="1" applyFont="1" applyFill="1" applyAlignment="1" applyProtection="1">
      <alignment horizontal="center" vertical="center"/>
    </xf>
    <xf numFmtId="0" fontId="6" fillId="0" borderId="13" xfId="1185" applyNumberFormat="1" applyFont="1" applyFill="1" applyBorder="1" applyAlignment="1" applyProtection="1">
      <alignment horizontal="center" vertical="center" wrapText="1"/>
    </xf>
    <xf numFmtId="0" fontId="6" fillId="0" borderId="23" xfId="1185" applyNumberFormat="1" applyFont="1" applyFill="1" applyBorder="1" applyAlignment="1" applyProtection="1">
      <alignment horizontal="center" vertical="center"/>
    </xf>
    <xf numFmtId="0" fontId="6" fillId="0" borderId="4" xfId="1185" applyNumberFormat="1" applyFont="1" applyFill="1" applyBorder="1" applyAlignment="1" applyProtection="1">
      <alignment horizontal="center" vertical="center"/>
    </xf>
    <xf numFmtId="0" fontId="6" fillId="0" borderId="24" xfId="1185" applyNumberFormat="1" applyFont="1" applyFill="1" applyBorder="1" applyAlignment="1" applyProtection="1">
      <alignment horizontal="center" vertical="center"/>
    </xf>
  </cellXfs>
  <cellStyles count="1987">
    <cellStyle name="_20100326高清市院遂宁检察院1080P配置清单26日改" xfId="1"/>
    <cellStyle name="_2011年广西城乡风貌改造三期工程综合整治项目进度表6.07" xfId="2"/>
    <cellStyle name="_Book1" xfId="3"/>
    <cellStyle name="_Book1 2" xfId="4"/>
    <cellStyle name="_Book1 2 2" xfId="5"/>
    <cellStyle name="_Book1 2 2 2" xfId="6"/>
    <cellStyle name="_Book1 2 3" xfId="7"/>
    <cellStyle name="_Book1 3" xfId="8"/>
    <cellStyle name="_Book1 3 2" xfId="9"/>
    <cellStyle name="_Book1 4" xfId="10"/>
    <cellStyle name="_Book1_1" xfId="11"/>
    <cellStyle name="_Book1_2" xfId="12"/>
    <cellStyle name="_Book1_3" xfId="13"/>
    <cellStyle name="_Book1_4" xfId="14"/>
    <cellStyle name="_Book1_5" xfId="15"/>
    <cellStyle name="_ET_STYLE_NoName_00_" xfId="16"/>
    <cellStyle name="_ET_STYLE_NoName_00__Book1" xfId="17"/>
    <cellStyle name="_ET_STYLE_NoName_00__Book1_1" xfId="18"/>
    <cellStyle name="_ET_STYLE_NoName_00__Book1_2" xfId="19"/>
    <cellStyle name="_ET_STYLE_NoName_00__Sheet3" xfId="20"/>
    <cellStyle name="_ET_STYLE_NoName_00__表一：基数核对表" xfId="21"/>
    <cellStyle name="_ET_STYLE_NoName_00__附件1：基数核对表" xfId="22"/>
    <cellStyle name="_弱电系统设备配置报价清单" xfId="23"/>
    <cellStyle name="0,0_x000d_&#10;NA_x000d_&#10;" xfId="24"/>
    <cellStyle name="20% - Accent1" xfId="25"/>
    <cellStyle name="20% - Accent1 2" xfId="26"/>
    <cellStyle name="20% - Accent1 2 2" xfId="27"/>
    <cellStyle name="20% - Accent1 2 2 2" xfId="28"/>
    <cellStyle name="20% - Accent1 2 3" xfId="29"/>
    <cellStyle name="20% - Accent1_国有资本经营预算编制报表1（预算单位）" xfId="30"/>
    <cellStyle name="20% - Accent2" xfId="31"/>
    <cellStyle name="20% - Accent2 2" xfId="32"/>
    <cellStyle name="20% - Accent2 2 2" xfId="33"/>
    <cellStyle name="20% - Accent2 2 2 2" xfId="34"/>
    <cellStyle name="20% - Accent2 2 3" xfId="35"/>
    <cellStyle name="20% - Accent2_国有资本经营预算编制报表1（预算单位）" xfId="36"/>
    <cellStyle name="20% - Accent3" xfId="37"/>
    <cellStyle name="20% - Accent3 2" xfId="38"/>
    <cellStyle name="20% - Accent3 2 2" xfId="39"/>
    <cellStyle name="20% - Accent3 2 2 2" xfId="40"/>
    <cellStyle name="20% - Accent3 2 3" xfId="41"/>
    <cellStyle name="20% - Accent3_国有资本经营预算编制报表1（预算单位）" xfId="42"/>
    <cellStyle name="20% - Accent4" xfId="43"/>
    <cellStyle name="20% - Accent4 2" xfId="44"/>
    <cellStyle name="20% - Accent4 2 2" xfId="45"/>
    <cellStyle name="20% - Accent4 2 2 2" xfId="46"/>
    <cellStyle name="20% - Accent4 2 3" xfId="47"/>
    <cellStyle name="20% - Accent4_国有资本经营预算编制报表1（预算单位）" xfId="48"/>
    <cellStyle name="20% - Accent5" xfId="49"/>
    <cellStyle name="20% - Accent5 2" xfId="50"/>
    <cellStyle name="20% - Accent5 2 2" xfId="51"/>
    <cellStyle name="20% - Accent5 2 2 2" xfId="52"/>
    <cellStyle name="20% - Accent5 2 3" xfId="53"/>
    <cellStyle name="20% - Accent5_国有资本经营预算编制报表1（预算单位）" xfId="54"/>
    <cellStyle name="20% - Accent6" xfId="55"/>
    <cellStyle name="20% - Accent6 2" xfId="56"/>
    <cellStyle name="20% - Accent6 2 2" xfId="57"/>
    <cellStyle name="20% - Accent6 2 2 2" xfId="58"/>
    <cellStyle name="20% - Accent6 2 3" xfId="59"/>
    <cellStyle name="20% - Accent6_国有资本经营预算编制报表1（预算单位）" xfId="60"/>
    <cellStyle name="20% - 强调文字颜色 1 2" xfId="61"/>
    <cellStyle name="20% - 强调文字颜色 2 2" xfId="62"/>
    <cellStyle name="20% - 强调文字颜色 3 2" xfId="63"/>
    <cellStyle name="20% - 强调文字颜色 4 2" xfId="64"/>
    <cellStyle name="20% - 强调文字颜色 5 2" xfId="65"/>
    <cellStyle name="20% - 强调文字颜色 6 2" xfId="66"/>
    <cellStyle name="40% - Accent1" xfId="67"/>
    <cellStyle name="40% - Accent1 2" xfId="68"/>
    <cellStyle name="40% - Accent1 2 2" xfId="69"/>
    <cellStyle name="40% - Accent1 2 2 2" xfId="70"/>
    <cellStyle name="40% - Accent1 2 3" xfId="71"/>
    <cellStyle name="40% - Accent1_国有资本经营预算编制报表1（预算单位）" xfId="72"/>
    <cellStyle name="40% - Accent2" xfId="73"/>
    <cellStyle name="40% - Accent2 2" xfId="74"/>
    <cellStyle name="40% - Accent2 2 2" xfId="75"/>
    <cellStyle name="40% - Accent2 2 2 2" xfId="76"/>
    <cellStyle name="40% - Accent2 2 3" xfId="77"/>
    <cellStyle name="40% - Accent2_国有资本经营预算编制报表1（预算单位）" xfId="78"/>
    <cellStyle name="40% - Accent3" xfId="79"/>
    <cellStyle name="40% - Accent3 2" xfId="80"/>
    <cellStyle name="40% - Accent3 2 2" xfId="81"/>
    <cellStyle name="40% - Accent3 2 2 2" xfId="82"/>
    <cellStyle name="40% - Accent3 2 3" xfId="83"/>
    <cellStyle name="40% - Accent3_国有资本经营预算编制报表1（预算单位）" xfId="84"/>
    <cellStyle name="40% - Accent4" xfId="85"/>
    <cellStyle name="40% - Accent4 2" xfId="86"/>
    <cellStyle name="40% - Accent4 2 2" xfId="87"/>
    <cellStyle name="40% - Accent4 2 2 2" xfId="88"/>
    <cellStyle name="40% - Accent4 2 3" xfId="89"/>
    <cellStyle name="40% - Accent4_国有资本经营预算编制报表1（预算单位）" xfId="90"/>
    <cellStyle name="40% - Accent5" xfId="91"/>
    <cellStyle name="40% - Accent5 2" xfId="92"/>
    <cellStyle name="40% - Accent5 2 2" xfId="93"/>
    <cellStyle name="40% - Accent5 2 2 2" xfId="94"/>
    <cellStyle name="40% - Accent5 2 3" xfId="95"/>
    <cellStyle name="40% - Accent5_国有资本经营预算编制报表1（预算单位）" xfId="96"/>
    <cellStyle name="40% - Accent6" xfId="97"/>
    <cellStyle name="40% - Accent6 2" xfId="98"/>
    <cellStyle name="40% - Accent6 2 2" xfId="99"/>
    <cellStyle name="40% - Accent6 2 2 2" xfId="100"/>
    <cellStyle name="40% - Accent6 2 3" xfId="101"/>
    <cellStyle name="40% - Accent6_国有资本经营预算编制报表1（预算单位）" xfId="102"/>
    <cellStyle name="40% - 强调文字颜色 1 2" xfId="103"/>
    <cellStyle name="40% - 强调文字颜色 2 2" xfId="104"/>
    <cellStyle name="40% - 强调文字颜色 3 2" xfId="105"/>
    <cellStyle name="40% - 强调文字颜色 4 2" xfId="106"/>
    <cellStyle name="40% - 强调文字颜色 5 2" xfId="107"/>
    <cellStyle name="40% - 强调文字颜色 6 2" xfId="108"/>
    <cellStyle name="60% - Accent1" xfId="109"/>
    <cellStyle name="60% - Accent1 2" xfId="110"/>
    <cellStyle name="60% - Accent1 2 2" xfId="111"/>
    <cellStyle name="60% - Accent1 2 2 2" xfId="112"/>
    <cellStyle name="60% - Accent1 2 3" xfId="113"/>
    <cellStyle name="60% - Accent1_国有资本经营预算编制报表1（预算单位）" xfId="114"/>
    <cellStyle name="60% - Accent2" xfId="115"/>
    <cellStyle name="60% - Accent2 2" xfId="116"/>
    <cellStyle name="60% - Accent2 2 2" xfId="117"/>
    <cellStyle name="60% - Accent2 2 2 2" xfId="118"/>
    <cellStyle name="60% - Accent2 2 3" xfId="119"/>
    <cellStyle name="60% - Accent2_国有资本经营预算编制报表1（预算单位）" xfId="120"/>
    <cellStyle name="60% - Accent3" xfId="121"/>
    <cellStyle name="60% - Accent3 2" xfId="122"/>
    <cellStyle name="60% - Accent3 2 2" xfId="123"/>
    <cellStyle name="60% - Accent3 2 2 2" xfId="124"/>
    <cellStyle name="60% - Accent3 2 3" xfId="125"/>
    <cellStyle name="60% - Accent3_国有资本经营预算编制报表1（预算单位）" xfId="126"/>
    <cellStyle name="60% - Accent4" xfId="127"/>
    <cellStyle name="60% - Accent4 2" xfId="128"/>
    <cellStyle name="60% - Accent4 2 2" xfId="129"/>
    <cellStyle name="60% - Accent4 2 2 2" xfId="130"/>
    <cellStyle name="60% - Accent4 2 3" xfId="131"/>
    <cellStyle name="60% - Accent4_国有资本经营预算编制报表1（预算单位）" xfId="132"/>
    <cellStyle name="60% - Accent5" xfId="133"/>
    <cellStyle name="60% - Accent5 2" xfId="134"/>
    <cellStyle name="60% - Accent5 2 2" xfId="135"/>
    <cellStyle name="60% - Accent5 2 2 2" xfId="136"/>
    <cellStyle name="60% - Accent5 2 3" xfId="137"/>
    <cellStyle name="60% - Accent5_国有资本经营预算编制报表1（预算单位）" xfId="138"/>
    <cellStyle name="60% - Accent6" xfId="139"/>
    <cellStyle name="60% - Accent6 2" xfId="140"/>
    <cellStyle name="60% - Accent6 2 2" xfId="141"/>
    <cellStyle name="60% - Accent6 2 2 2" xfId="142"/>
    <cellStyle name="60% - Accent6 2 3" xfId="143"/>
    <cellStyle name="60% - Accent6_国有资本经营预算编制报表1（预算单位）" xfId="144"/>
    <cellStyle name="60% - 强调文字颜色 1 2" xfId="145"/>
    <cellStyle name="60% - 强调文字颜色 2 2" xfId="146"/>
    <cellStyle name="60% - 强调文字颜色 3 2" xfId="147"/>
    <cellStyle name="60% - 强调文字颜色 4 2" xfId="148"/>
    <cellStyle name="60% - 强调文字颜色 5 2" xfId="149"/>
    <cellStyle name="60% - 强调文字颜色 6 2" xfId="150"/>
    <cellStyle name="6mal" xfId="151"/>
    <cellStyle name="Accent1" xfId="152"/>
    <cellStyle name="Accent1 - 20%" xfId="153"/>
    <cellStyle name="Accent1 - 20% 2" xfId="154"/>
    <cellStyle name="Accent1 - 20% 2 2" xfId="155"/>
    <cellStyle name="Accent1 - 20% 2 2 2" xfId="156"/>
    <cellStyle name="Accent1 - 20% 2 3" xfId="157"/>
    <cellStyle name="Accent1 - 20% 3" xfId="158"/>
    <cellStyle name="Accent1 - 20% 3 2" xfId="159"/>
    <cellStyle name="Accent1 - 20% 4" xfId="160"/>
    <cellStyle name="Accent1 - 40%" xfId="161"/>
    <cellStyle name="Accent1 - 40% 2" xfId="162"/>
    <cellStyle name="Accent1 - 40% 2 2" xfId="163"/>
    <cellStyle name="Accent1 - 40% 2 2 2" xfId="164"/>
    <cellStyle name="Accent1 - 40% 2 3" xfId="165"/>
    <cellStyle name="Accent1 - 40% 3" xfId="166"/>
    <cellStyle name="Accent1 - 40% 3 2" xfId="167"/>
    <cellStyle name="Accent1 - 40% 4" xfId="168"/>
    <cellStyle name="Accent1 - 60%" xfId="169"/>
    <cellStyle name="Accent1 - 60% 2" xfId="170"/>
    <cellStyle name="Accent1 - 60% 2 2" xfId="171"/>
    <cellStyle name="Accent1 - 60% 2 2 2" xfId="172"/>
    <cellStyle name="Accent1 - 60% 2 3" xfId="173"/>
    <cellStyle name="Accent1 - 60% 3" xfId="174"/>
    <cellStyle name="Accent1 - 60% 3 2" xfId="175"/>
    <cellStyle name="Accent1 - 60% 4" xfId="176"/>
    <cellStyle name="Accent1 2" xfId="177"/>
    <cellStyle name="Accent1 2 2" xfId="178"/>
    <cellStyle name="Accent1 2 2 2" xfId="179"/>
    <cellStyle name="Accent1 2 3" xfId="180"/>
    <cellStyle name="Accent1_公安安全支出补充表5.14" xfId="181"/>
    <cellStyle name="Accent2" xfId="182"/>
    <cellStyle name="Accent2 - 20%" xfId="183"/>
    <cellStyle name="Accent2 - 20% 2" xfId="184"/>
    <cellStyle name="Accent2 - 20% 2 2" xfId="185"/>
    <cellStyle name="Accent2 - 20% 2 2 2" xfId="186"/>
    <cellStyle name="Accent2 - 20% 2 3" xfId="187"/>
    <cellStyle name="Accent2 - 20% 3" xfId="188"/>
    <cellStyle name="Accent2 - 20% 3 2" xfId="189"/>
    <cellStyle name="Accent2 - 20% 4" xfId="190"/>
    <cellStyle name="Accent2 - 40%" xfId="191"/>
    <cellStyle name="Accent2 - 40% 2" xfId="192"/>
    <cellStyle name="Accent2 - 40% 2 2" xfId="193"/>
    <cellStyle name="Accent2 - 40% 2 2 2" xfId="194"/>
    <cellStyle name="Accent2 - 40% 2 3" xfId="195"/>
    <cellStyle name="Accent2 - 40% 3" xfId="196"/>
    <cellStyle name="Accent2 - 40% 3 2" xfId="197"/>
    <cellStyle name="Accent2 - 40% 4" xfId="198"/>
    <cellStyle name="Accent2 - 60%" xfId="199"/>
    <cellStyle name="Accent2 - 60% 2" xfId="200"/>
    <cellStyle name="Accent2 - 60% 2 2" xfId="201"/>
    <cellStyle name="Accent2 - 60% 2 2 2" xfId="202"/>
    <cellStyle name="Accent2 - 60% 2 3" xfId="203"/>
    <cellStyle name="Accent2 - 60% 3" xfId="204"/>
    <cellStyle name="Accent2 - 60% 3 2" xfId="205"/>
    <cellStyle name="Accent2 - 60% 4" xfId="206"/>
    <cellStyle name="Accent2 2" xfId="207"/>
    <cellStyle name="Accent2 2 2" xfId="208"/>
    <cellStyle name="Accent2 2 2 2" xfId="209"/>
    <cellStyle name="Accent2 2 3" xfId="210"/>
    <cellStyle name="Accent2_公安安全支出补充表5.14" xfId="211"/>
    <cellStyle name="Accent3" xfId="212"/>
    <cellStyle name="Accent3 - 20%" xfId="213"/>
    <cellStyle name="Accent3 - 20% 2" xfId="214"/>
    <cellStyle name="Accent3 - 20% 2 2" xfId="215"/>
    <cellStyle name="Accent3 - 20% 2 2 2" xfId="216"/>
    <cellStyle name="Accent3 - 20% 2 3" xfId="217"/>
    <cellStyle name="Accent3 - 20% 3" xfId="218"/>
    <cellStyle name="Accent3 - 20% 3 2" xfId="219"/>
    <cellStyle name="Accent3 - 20% 4" xfId="220"/>
    <cellStyle name="Accent3 - 40%" xfId="221"/>
    <cellStyle name="Accent3 - 40% 2" xfId="222"/>
    <cellStyle name="Accent3 - 40% 2 2" xfId="223"/>
    <cellStyle name="Accent3 - 40% 2 2 2" xfId="224"/>
    <cellStyle name="Accent3 - 40% 2 3" xfId="225"/>
    <cellStyle name="Accent3 - 40% 3" xfId="226"/>
    <cellStyle name="Accent3 - 40% 3 2" xfId="227"/>
    <cellStyle name="Accent3 - 40% 4" xfId="228"/>
    <cellStyle name="Accent3 - 60%" xfId="229"/>
    <cellStyle name="Accent3 - 60% 2" xfId="230"/>
    <cellStyle name="Accent3 - 60% 2 2" xfId="231"/>
    <cellStyle name="Accent3 - 60% 2 2 2" xfId="232"/>
    <cellStyle name="Accent3 - 60% 2 3" xfId="233"/>
    <cellStyle name="Accent3 - 60% 3" xfId="234"/>
    <cellStyle name="Accent3 - 60% 3 2" xfId="235"/>
    <cellStyle name="Accent3 - 60% 4" xfId="236"/>
    <cellStyle name="Accent3 2" xfId="237"/>
    <cellStyle name="Accent3 2 2" xfId="238"/>
    <cellStyle name="Accent3 2 2 2" xfId="239"/>
    <cellStyle name="Accent3 2 3" xfId="240"/>
    <cellStyle name="Accent3_公安安全支出补充表5.14" xfId="241"/>
    <cellStyle name="Accent4" xfId="242"/>
    <cellStyle name="Accent4 - 20%" xfId="243"/>
    <cellStyle name="Accent4 - 20% 2" xfId="244"/>
    <cellStyle name="Accent4 - 20% 2 2" xfId="245"/>
    <cellStyle name="Accent4 - 20% 2 2 2" xfId="246"/>
    <cellStyle name="Accent4 - 20% 2 3" xfId="247"/>
    <cellStyle name="Accent4 - 20% 3" xfId="248"/>
    <cellStyle name="Accent4 - 20% 3 2" xfId="249"/>
    <cellStyle name="Accent4 - 20% 4" xfId="250"/>
    <cellStyle name="Accent4 - 40%" xfId="251"/>
    <cellStyle name="Accent4 - 40% 2" xfId="252"/>
    <cellStyle name="Accent4 - 40% 2 2" xfId="253"/>
    <cellStyle name="Accent4 - 40% 2 2 2" xfId="254"/>
    <cellStyle name="Accent4 - 40% 2 3" xfId="255"/>
    <cellStyle name="Accent4 - 40% 3" xfId="256"/>
    <cellStyle name="Accent4 - 40% 3 2" xfId="257"/>
    <cellStyle name="Accent4 - 40% 4" xfId="258"/>
    <cellStyle name="Accent4 - 60%" xfId="259"/>
    <cellStyle name="Accent4 - 60% 2" xfId="260"/>
    <cellStyle name="Accent4 - 60% 2 2" xfId="261"/>
    <cellStyle name="Accent4 - 60% 2 2 2" xfId="262"/>
    <cellStyle name="Accent4 - 60% 2 3" xfId="263"/>
    <cellStyle name="Accent4 - 60% 3" xfId="264"/>
    <cellStyle name="Accent4 - 60% 3 2" xfId="265"/>
    <cellStyle name="Accent4 - 60% 4" xfId="266"/>
    <cellStyle name="Accent4 2" xfId="267"/>
    <cellStyle name="Accent4 2 2" xfId="268"/>
    <cellStyle name="Accent4 2 2 2" xfId="269"/>
    <cellStyle name="Accent4 2 3" xfId="270"/>
    <cellStyle name="Accent4_公安安全支出补充表5.14" xfId="271"/>
    <cellStyle name="Accent5" xfId="272"/>
    <cellStyle name="Accent5 - 20%" xfId="273"/>
    <cellStyle name="Accent5 - 20% 2" xfId="274"/>
    <cellStyle name="Accent5 - 20% 2 2" xfId="275"/>
    <cellStyle name="Accent5 - 20% 2 2 2" xfId="276"/>
    <cellStyle name="Accent5 - 20% 2 3" xfId="277"/>
    <cellStyle name="Accent5 - 20% 3" xfId="278"/>
    <cellStyle name="Accent5 - 20% 3 2" xfId="279"/>
    <cellStyle name="Accent5 - 20% 4" xfId="280"/>
    <cellStyle name="Accent5 - 40%" xfId="281"/>
    <cellStyle name="Accent5 - 40% 2" xfId="282"/>
    <cellStyle name="Accent5 - 40% 2 2" xfId="283"/>
    <cellStyle name="Accent5 - 40% 2 2 2" xfId="284"/>
    <cellStyle name="Accent5 - 40% 2 3" xfId="285"/>
    <cellStyle name="Accent5 - 40% 3" xfId="286"/>
    <cellStyle name="Accent5 - 40% 3 2" xfId="287"/>
    <cellStyle name="Accent5 - 40% 4" xfId="288"/>
    <cellStyle name="Accent5 - 60%" xfId="289"/>
    <cellStyle name="Accent5 - 60% 2" xfId="290"/>
    <cellStyle name="Accent5 - 60% 2 2" xfId="291"/>
    <cellStyle name="Accent5 - 60% 2 2 2" xfId="292"/>
    <cellStyle name="Accent5 - 60% 2 3" xfId="293"/>
    <cellStyle name="Accent5 - 60% 3" xfId="294"/>
    <cellStyle name="Accent5 - 60% 3 2" xfId="295"/>
    <cellStyle name="Accent5 - 60% 4" xfId="296"/>
    <cellStyle name="Accent5 2" xfId="297"/>
    <cellStyle name="Accent5 2 2" xfId="298"/>
    <cellStyle name="Accent5 2 2 2" xfId="299"/>
    <cellStyle name="Accent5 2 3" xfId="300"/>
    <cellStyle name="Accent5_公安安全支出补充表5.14" xfId="301"/>
    <cellStyle name="Accent6" xfId="302"/>
    <cellStyle name="Accent6 - 20%" xfId="303"/>
    <cellStyle name="Accent6 - 20% 2" xfId="304"/>
    <cellStyle name="Accent6 - 20% 2 2" xfId="305"/>
    <cellStyle name="Accent6 - 20% 2 2 2" xfId="306"/>
    <cellStyle name="Accent6 - 20% 2 3" xfId="307"/>
    <cellStyle name="Accent6 - 20% 3" xfId="308"/>
    <cellStyle name="Accent6 - 20% 3 2" xfId="309"/>
    <cellStyle name="Accent6 - 20% 4" xfId="310"/>
    <cellStyle name="Accent6 - 40%" xfId="311"/>
    <cellStyle name="Accent6 - 40% 2" xfId="312"/>
    <cellStyle name="Accent6 - 40% 2 2" xfId="313"/>
    <cellStyle name="Accent6 - 40% 2 2 2" xfId="314"/>
    <cellStyle name="Accent6 - 40% 2 3" xfId="315"/>
    <cellStyle name="Accent6 - 40% 3" xfId="316"/>
    <cellStyle name="Accent6 - 40% 3 2" xfId="317"/>
    <cellStyle name="Accent6 - 40% 4" xfId="318"/>
    <cellStyle name="Accent6 - 60%" xfId="319"/>
    <cellStyle name="Accent6 - 60% 2" xfId="320"/>
    <cellStyle name="Accent6 - 60% 2 2" xfId="321"/>
    <cellStyle name="Accent6 - 60% 2 2 2" xfId="322"/>
    <cellStyle name="Accent6 - 60% 2 3" xfId="323"/>
    <cellStyle name="Accent6 - 60% 3" xfId="324"/>
    <cellStyle name="Accent6 - 60% 3 2" xfId="325"/>
    <cellStyle name="Accent6 - 60% 4" xfId="326"/>
    <cellStyle name="Accent6 2" xfId="327"/>
    <cellStyle name="Accent6 2 2" xfId="328"/>
    <cellStyle name="Accent6 2 2 2" xfId="329"/>
    <cellStyle name="Accent6 2 3" xfId="330"/>
    <cellStyle name="Accent6_公安安全支出补充表5.14" xfId="331"/>
    <cellStyle name="args.style" xfId="332"/>
    <cellStyle name="Bad" xfId="333"/>
    <cellStyle name="Bad 2" xfId="334"/>
    <cellStyle name="Bad 2 2" xfId="335"/>
    <cellStyle name="Bad 2 2 2" xfId="336"/>
    <cellStyle name="Bad 2 3" xfId="337"/>
    <cellStyle name="Bad_国有资本经营预算编制报表1（预算单位）" xfId="338"/>
    <cellStyle name="Calc Currency (0)" xfId="339"/>
    <cellStyle name="Calculation" xfId="340"/>
    <cellStyle name="Calculation 2" xfId="341"/>
    <cellStyle name="Calculation 2 2" xfId="342"/>
    <cellStyle name="Calculation 2 2 2" xfId="343"/>
    <cellStyle name="Calculation 2 3" xfId="344"/>
    <cellStyle name="Calculation_国有资本经营预算编制报表1（预算单位）" xfId="345"/>
    <cellStyle name="Check Cell" xfId="346"/>
    <cellStyle name="Check Cell 2" xfId="347"/>
    <cellStyle name="Check Cell 2 2" xfId="348"/>
    <cellStyle name="Check Cell 2 2 2" xfId="349"/>
    <cellStyle name="Check Cell 2 3" xfId="350"/>
    <cellStyle name="Check Cell_国有资本经营预算编制报表1（预算单位）" xfId="351"/>
    <cellStyle name="Comma [0]" xfId="352"/>
    <cellStyle name="comma zerodec" xfId="353"/>
    <cellStyle name="Comma_!!!GO" xfId="354"/>
    <cellStyle name="Currency [0]" xfId="355"/>
    <cellStyle name="Currency_!!!GO" xfId="356"/>
    <cellStyle name="Currency1" xfId="357"/>
    <cellStyle name="Date" xfId="358"/>
    <cellStyle name="Dollar (zero dec)" xfId="359"/>
    <cellStyle name="Explanatory Text" xfId="360"/>
    <cellStyle name="Explanatory Text 2" xfId="361"/>
    <cellStyle name="Explanatory Text 2 2" xfId="362"/>
    <cellStyle name="Explanatory Text 2 2 2" xfId="363"/>
    <cellStyle name="Explanatory Text 2 3" xfId="364"/>
    <cellStyle name="Explanatory Text_国有资本经营预算编制报表1（预算单位）" xfId="365"/>
    <cellStyle name="e鯪9Y_x000b_" xfId="366"/>
    <cellStyle name="Fixed" xfId="367"/>
    <cellStyle name="gcd" xfId="368"/>
    <cellStyle name="Good" xfId="369"/>
    <cellStyle name="Good 2" xfId="370"/>
    <cellStyle name="Good 2 2" xfId="371"/>
    <cellStyle name="Good 2 2 2" xfId="372"/>
    <cellStyle name="Good 2 3" xfId="373"/>
    <cellStyle name="Good_国有资本经营预算编制报表1（预算单位）" xfId="374"/>
    <cellStyle name="Grey" xfId="375"/>
    <cellStyle name="Header1" xfId="376"/>
    <cellStyle name="Header2" xfId="377"/>
    <cellStyle name="Heading 1" xfId="378"/>
    <cellStyle name="Heading 1 2" xfId="379"/>
    <cellStyle name="Heading 1 2 2" xfId="380"/>
    <cellStyle name="Heading 1 2 2 2" xfId="381"/>
    <cellStyle name="Heading 1 2 3" xfId="382"/>
    <cellStyle name="Heading 1_国有资本经营预算编制报表1（预算单位）" xfId="383"/>
    <cellStyle name="Heading 2" xfId="384"/>
    <cellStyle name="Heading 2 2" xfId="385"/>
    <cellStyle name="Heading 2 2 2" xfId="386"/>
    <cellStyle name="Heading 2 2 2 2" xfId="387"/>
    <cellStyle name="Heading 2 2 3" xfId="388"/>
    <cellStyle name="Heading 2_国有资本经营预算编制报表1（预算单位）" xfId="389"/>
    <cellStyle name="Heading 3" xfId="390"/>
    <cellStyle name="Heading 3 2" xfId="391"/>
    <cellStyle name="Heading 3 2 2" xfId="392"/>
    <cellStyle name="Heading 3 2 2 2" xfId="393"/>
    <cellStyle name="Heading 3 2 3" xfId="394"/>
    <cellStyle name="Heading 3_国有资本经营预算编制报表1（预算单位）" xfId="395"/>
    <cellStyle name="Heading 4" xfId="396"/>
    <cellStyle name="Heading 4 2" xfId="397"/>
    <cellStyle name="Heading 4 2 2" xfId="398"/>
    <cellStyle name="Heading 4 2 2 2" xfId="399"/>
    <cellStyle name="Heading 4 2 3" xfId="400"/>
    <cellStyle name="Heading 4_国有资本经营预算编制报表1（预算单位）" xfId="401"/>
    <cellStyle name="HEADING1" xfId="402"/>
    <cellStyle name="HEADING2" xfId="403"/>
    <cellStyle name="Input" xfId="404"/>
    <cellStyle name="Input [yellow]" xfId="405"/>
    <cellStyle name="Input 2" xfId="406"/>
    <cellStyle name="Input 2 2" xfId="407"/>
    <cellStyle name="Input 2 2 2" xfId="408"/>
    <cellStyle name="Input 2 3" xfId="409"/>
    <cellStyle name="Input Cells" xfId="410"/>
    <cellStyle name="Input_国有资本经营预算编制报表1（预算单位）" xfId="411"/>
    <cellStyle name="Linked Cell" xfId="412"/>
    <cellStyle name="Linked Cell 2" xfId="413"/>
    <cellStyle name="Linked Cell 2 2" xfId="414"/>
    <cellStyle name="Linked Cell 2 2 2" xfId="415"/>
    <cellStyle name="Linked Cell 2 3" xfId="416"/>
    <cellStyle name="Linked Cell_国有资本经营预算编制报表1（预算单位）" xfId="417"/>
    <cellStyle name="Linked Cells" xfId="418"/>
    <cellStyle name="Millares [0]_96 Risk" xfId="419"/>
    <cellStyle name="Millares_96 Risk" xfId="420"/>
    <cellStyle name="Milliers [0]_!!!GO" xfId="421"/>
    <cellStyle name="Milliers_!!!GO" xfId="422"/>
    <cellStyle name="Moneda [0]_96 Risk" xfId="423"/>
    <cellStyle name="Moneda_96 Risk" xfId="424"/>
    <cellStyle name="Mon閠aire [0]_!!!GO" xfId="425"/>
    <cellStyle name="Mon閠aire_!!!GO" xfId="426"/>
    <cellStyle name="Neutral" xfId="427"/>
    <cellStyle name="Neutral 2" xfId="428"/>
    <cellStyle name="Neutral 2 2" xfId="429"/>
    <cellStyle name="Neutral 2 2 2" xfId="430"/>
    <cellStyle name="Neutral 2 3" xfId="431"/>
    <cellStyle name="Neutral_国有资本经营预算编制报表1（预算单位）" xfId="432"/>
    <cellStyle name="New Times Roman" xfId="433"/>
    <cellStyle name="no dec" xfId="434"/>
    <cellStyle name="Norma,_laroux_4_营业在建 (2)_E21" xfId="435"/>
    <cellStyle name="Normal - Style1" xfId="436"/>
    <cellStyle name="Normal_!!!GO" xfId="437"/>
    <cellStyle name="Note" xfId="438"/>
    <cellStyle name="Note 2" xfId="439"/>
    <cellStyle name="Note 2 2" xfId="440"/>
    <cellStyle name="Note 2 2 2" xfId="441"/>
    <cellStyle name="Note 2 3" xfId="442"/>
    <cellStyle name="Output" xfId="443"/>
    <cellStyle name="Output 2" xfId="444"/>
    <cellStyle name="Output 2 2" xfId="445"/>
    <cellStyle name="Output 2 2 2" xfId="446"/>
    <cellStyle name="Output 2 3" xfId="447"/>
    <cellStyle name="Output_国有资本经营预算编制报表1（预算单位）" xfId="448"/>
    <cellStyle name="per.style" xfId="449"/>
    <cellStyle name="Percent [2]" xfId="450"/>
    <cellStyle name="Percent_!!!GO" xfId="451"/>
    <cellStyle name="Pourcentage_pldt" xfId="452"/>
    <cellStyle name="PSChar" xfId="453"/>
    <cellStyle name="PSDate" xfId="454"/>
    <cellStyle name="PSDec" xfId="455"/>
    <cellStyle name="PSHeading" xfId="456"/>
    <cellStyle name="PSInt" xfId="457"/>
    <cellStyle name="PSSpacer" xfId="458"/>
    <cellStyle name="RowLevel_0" xfId="459"/>
    <cellStyle name="sstot" xfId="460"/>
    <cellStyle name="Standard_AREAS" xfId="461"/>
    <cellStyle name="t" xfId="462"/>
    <cellStyle name="t_HVAC Equipment (3)" xfId="463"/>
    <cellStyle name="Title" xfId="464"/>
    <cellStyle name="Title 2" xfId="465"/>
    <cellStyle name="Title 2 2" xfId="466"/>
    <cellStyle name="Title 2 2 2" xfId="467"/>
    <cellStyle name="Title 2 3" xfId="468"/>
    <cellStyle name="Title_国有资本经营预算编制报表1（预算单位）" xfId="469"/>
    <cellStyle name="Total" xfId="470"/>
    <cellStyle name="Warning Text" xfId="471"/>
    <cellStyle name="Warning Text 2" xfId="472"/>
    <cellStyle name="Warning Text 2 2" xfId="473"/>
    <cellStyle name="Warning Text 2 2 2" xfId="474"/>
    <cellStyle name="Warning Text 2 3" xfId="475"/>
    <cellStyle name="Warning Text_国有资本经营预算编制报表1（预算单位）" xfId="476"/>
    <cellStyle name="百分比 2" xfId="477"/>
    <cellStyle name="百分比 2 2" xfId="478"/>
    <cellStyle name="百分比 2 2 2" xfId="479"/>
    <cellStyle name="百分比 2 2 2 2" xfId="480"/>
    <cellStyle name="百分比 2 2 3" xfId="481"/>
    <cellStyle name="百分比 2 3" xfId="482"/>
    <cellStyle name="百分比 2 3 2" xfId="483"/>
    <cellStyle name="百分比 2 4" xfId="484"/>
    <cellStyle name="百分比 3" xfId="485"/>
    <cellStyle name="百分比 3 2" xfId="486"/>
    <cellStyle name="百分比 3 2 2" xfId="487"/>
    <cellStyle name="百分比 3 2 2 2" xfId="488"/>
    <cellStyle name="百分比 3 2 3" xfId="489"/>
    <cellStyle name="百分比 3 3" xfId="490"/>
    <cellStyle name="百分比 3 3 2" xfId="491"/>
    <cellStyle name="百分比 3 4" xfId="492"/>
    <cellStyle name="百分比 4" xfId="493"/>
    <cellStyle name="百分比 4 2" xfId="494"/>
    <cellStyle name="百分比 4 2 2" xfId="495"/>
    <cellStyle name="百分比 4 2 2 2" xfId="496"/>
    <cellStyle name="百分比 4 2 3" xfId="497"/>
    <cellStyle name="百分比 4 3" xfId="498"/>
    <cellStyle name="百分比 4 3 2" xfId="499"/>
    <cellStyle name="百分比 4 4" xfId="500"/>
    <cellStyle name="捠壿 [0.00]_Region Orders (2)" xfId="501"/>
    <cellStyle name="捠壿_Region Orders (2)" xfId="502"/>
    <cellStyle name="编号" xfId="503"/>
    <cellStyle name="标题 1 2" xfId="504"/>
    <cellStyle name="标题 2 2" xfId="505"/>
    <cellStyle name="标题 3 2" xfId="506"/>
    <cellStyle name="标题 4 2" xfId="507"/>
    <cellStyle name="标题 5" xfId="508"/>
    <cellStyle name="标题 5 2" xfId="509"/>
    <cellStyle name="标题 5 2 2" xfId="510"/>
    <cellStyle name="标题 5 2 2 2" xfId="511"/>
    <cellStyle name="标题 5 2 3" xfId="512"/>
    <cellStyle name="标题 5 3" xfId="513"/>
    <cellStyle name="标题 5 3 2" xfId="514"/>
    <cellStyle name="标题 5 4" xfId="515"/>
    <cellStyle name="标题1" xfId="516"/>
    <cellStyle name="表标题" xfId="517"/>
    <cellStyle name="表标题 2" xfId="518"/>
    <cellStyle name="表标题 2 2" xfId="519"/>
    <cellStyle name="表标题 2 2 2" xfId="520"/>
    <cellStyle name="表标题 2 3" xfId="521"/>
    <cellStyle name="表标题 3" xfId="522"/>
    <cellStyle name="表标题 3 2" xfId="523"/>
    <cellStyle name="表标题 4" xfId="524"/>
    <cellStyle name="部门" xfId="525"/>
    <cellStyle name="差 2" xfId="526"/>
    <cellStyle name="差_~4190974" xfId="527"/>
    <cellStyle name="差_~4190974 2" xfId="528"/>
    <cellStyle name="差_~4190974 2 2" xfId="529"/>
    <cellStyle name="差_~4190974 2 2 2" xfId="530"/>
    <cellStyle name="差_~4190974 2 3" xfId="531"/>
    <cellStyle name="差_~4190974 3" xfId="532"/>
    <cellStyle name="差_~4190974 3 2" xfId="533"/>
    <cellStyle name="差_~4190974 4" xfId="534"/>
    <cellStyle name="差_~5676413" xfId="535"/>
    <cellStyle name="差_~5676413 2" xfId="536"/>
    <cellStyle name="差_~5676413 2 2" xfId="537"/>
    <cellStyle name="差_~5676413 2 2 2" xfId="538"/>
    <cellStyle name="差_~5676413 2 3" xfId="539"/>
    <cellStyle name="差_~5676413 3" xfId="540"/>
    <cellStyle name="差_~5676413 3 2" xfId="541"/>
    <cellStyle name="差_~5676413 4" xfId="542"/>
    <cellStyle name="差_00省级(打印)" xfId="543"/>
    <cellStyle name="差_00省级(打印) 2" xfId="544"/>
    <cellStyle name="差_00省级(打印) 2 2" xfId="545"/>
    <cellStyle name="差_00省级(打印) 2 2 2" xfId="546"/>
    <cellStyle name="差_00省级(打印) 2 3" xfId="547"/>
    <cellStyle name="差_00省级(打印) 3" xfId="548"/>
    <cellStyle name="差_00省级(打印) 3 2" xfId="549"/>
    <cellStyle name="差_00省级(打印) 4" xfId="550"/>
    <cellStyle name="差_00省级(定稿)" xfId="551"/>
    <cellStyle name="差_00省级(定稿) 2" xfId="552"/>
    <cellStyle name="差_00省级(定稿) 2 2" xfId="553"/>
    <cellStyle name="差_00省级(定稿) 2 2 2" xfId="554"/>
    <cellStyle name="差_00省级(定稿) 2 3" xfId="555"/>
    <cellStyle name="差_00省级(定稿) 3" xfId="556"/>
    <cellStyle name="差_00省级(定稿) 3 2" xfId="557"/>
    <cellStyle name="差_00省级(定稿) 4" xfId="558"/>
    <cellStyle name="差_03昭通" xfId="559"/>
    <cellStyle name="差_03昭通 2" xfId="560"/>
    <cellStyle name="差_03昭通 2 2" xfId="561"/>
    <cellStyle name="差_03昭通 2 2 2" xfId="562"/>
    <cellStyle name="差_03昭通 2 3" xfId="563"/>
    <cellStyle name="差_03昭通 3" xfId="564"/>
    <cellStyle name="差_03昭通 3 2" xfId="565"/>
    <cellStyle name="差_03昭通 4" xfId="566"/>
    <cellStyle name="差_0502通海县" xfId="567"/>
    <cellStyle name="差_0502通海县 2" xfId="568"/>
    <cellStyle name="差_0502通海县 2 2" xfId="569"/>
    <cellStyle name="差_0502通海县 2 2 2" xfId="570"/>
    <cellStyle name="差_0502通海县 2 3" xfId="571"/>
    <cellStyle name="差_0502通海县 3" xfId="572"/>
    <cellStyle name="差_0502通海县 3 2" xfId="573"/>
    <cellStyle name="差_0502通海县 4" xfId="574"/>
    <cellStyle name="差_05玉溪" xfId="575"/>
    <cellStyle name="差_05玉溪 2" xfId="576"/>
    <cellStyle name="差_05玉溪 2 2" xfId="577"/>
    <cellStyle name="差_05玉溪 2 2 2" xfId="578"/>
    <cellStyle name="差_05玉溪 2 3" xfId="579"/>
    <cellStyle name="差_05玉溪 3" xfId="580"/>
    <cellStyle name="差_05玉溪 3 2" xfId="581"/>
    <cellStyle name="差_05玉溪 4" xfId="582"/>
    <cellStyle name="差_0605石屏县" xfId="583"/>
    <cellStyle name="差_0605石屏县 2" xfId="584"/>
    <cellStyle name="差_0605石屏县 2 2" xfId="585"/>
    <cellStyle name="差_0605石屏县 2 2 2" xfId="586"/>
    <cellStyle name="差_0605石屏县 2 3" xfId="587"/>
    <cellStyle name="差_0605石屏县 3" xfId="588"/>
    <cellStyle name="差_0605石屏县 3 2" xfId="589"/>
    <cellStyle name="差_0605石屏县 4" xfId="590"/>
    <cellStyle name="差_06544D6AC6C34935B3F0F2962E8986A5" xfId="591"/>
    <cellStyle name="差_06544D6AC6C34935B3F0F2962E8986A5 2" xfId="592"/>
    <cellStyle name="差_06B2B68693B94C51BEFB8C2821FBDCAE_c" xfId="593"/>
    <cellStyle name="差_06B2B68693B94C51BEFB8C2821FBDCAE_c 2" xfId="594"/>
    <cellStyle name="差_1003牟定县" xfId="595"/>
    <cellStyle name="差_1003牟定县 2" xfId="596"/>
    <cellStyle name="差_1003牟定县 2 2" xfId="597"/>
    <cellStyle name="差_1003牟定县 2 2 2" xfId="598"/>
    <cellStyle name="差_1003牟定县 2 3" xfId="599"/>
    <cellStyle name="差_1003牟定县 3" xfId="600"/>
    <cellStyle name="差_1003牟定县 3 2" xfId="601"/>
    <cellStyle name="差_1003牟定县 4" xfId="602"/>
    <cellStyle name="差_1110洱源县" xfId="603"/>
    <cellStyle name="差_1110洱源县 2" xfId="604"/>
    <cellStyle name="差_1110洱源县 2 2" xfId="605"/>
    <cellStyle name="差_1110洱源县 2 2 2" xfId="606"/>
    <cellStyle name="差_1110洱源县 2 3" xfId="607"/>
    <cellStyle name="差_1110洱源县 3" xfId="608"/>
    <cellStyle name="差_1110洱源县 3 2" xfId="609"/>
    <cellStyle name="差_1110洱源县 4" xfId="610"/>
    <cellStyle name="差_11FBAECC21B44AB381CAD25299165218_c" xfId="611"/>
    <cellStyle name="差_11FBAECC21B44AB381CAD25299165218_c 2" xfId="612"/>
    <cellStyle name="差_11大理" xfId="613"/>
    <cellStyle name="差_11大理 2" xfId="614"/>
    <cellStyle name="差_11大理 2 2" xfId="615"/>
    <cellStyle name="差_11大理 2 2 2" xfId="616"/>
    <cellStyle name="差_11大理 2 3" xfId="617"/>
    <cellStyle name="差_11大理 3" xfId="618"/>
    <cellStyle name="差_11大理 3 2" xfId="619"/>
    <cellStyle name="差_11大理 4" xfId="620"/>
    <cellStyle name="差_132A26F7DD34447BAC25A6E26033E49C_c" xfId="621"/>
    <cellStyle name="差_132A26F7DD34447BAC25A6E26033E49C_c 2" xfId="622"/>
    <cellStyle name="差_2、土地面积、人口、粮食产量基本情况" xfId="623"/>
    <cellStyle name="差_2、土地面积、人口、粮食产量基本情况 2" xfId="624"/>
    <cellStyle name="差_2、土地面积、人口、粮食产量基本情况 2 2" xfId="625"/>
    <cellStyle name="差_2、土地面积、人口、粮食产量基本情况 2 2 2" xfId="626"/>
    <cellStyle name="差_2、土地面积、人口、粮食产量基本情况 2 3" xfId="627"/>
    <cellStyle name="差_2、土地面积、人口、粮食产量基本情况 3" xfId="628"/>
    <cellStyle name="差_2、土地面积、人口、粮食产量基本情况 3 2" xfId="629"/>
    <cellStyle name="差_2、土地面积、人口、粮食产量基本情况 4" xfId="630"/>
    <cellStyle name="差_2006年分析表" xfId="631"/>
    <cellStyle name="差_2006年基础数据" xfId="632"/>
    <cellStyle name="差_2006年基础数据 2" xfId="633"/>
    <cellStyle name="差_2006年基础数据 2 2" xfId="634"/>
    <cellStyle name="差_2006年基础数据 2 2 2" xfId="635"/>
    <cellStyle name="差_2006年基础数据 2 3" xfId="636"/>
    <cellStyle name="差_2006年基础数据 3" xfId="637"/>
    <cellStyle name="差_2006年基础数据 3 2" xfId="638"/>
    <cellStyle name="差_2006年基础数据 4" xfId="639"/>
    <cellStyle name="差_2006年全省财力计算表（中央、决算）" xfId="640"/>
    <cellStyle name="差_2006年全省财力计算表（中央、决算） 2" xfId="641"/>
    <cellStyle name="差_2006年全省财力计算表（中央、决算） 2 2" xfId="642"/>
    <cellStyle name="差_2006年全省财力计算表（中央、决算） 2 2 2" xfId="643"/>
    <cellStyle name="差_2006年全省财力计算表（中央、决算） 2 3" xfId="644"/>
    <cellStyle name="差_2006年全省财力计算表（中央、决算） 3" xfId="645"/>
    <cellStyle name="差_2006年全省财力计算表（中央、决算） 3 2" xfId="646"/>
    <cellStyle name="差_2006年全省财力计算表（中央、决算） 4" xfId="647"/>
    <cellStyle name="差_2006年水利统计指标统计表" xfId="648"/>
    <cellStyle name="差_2006年水利统计指标统计表 2" xfId="649"/>
    <cellStyle name="差_2006年水利统计指标统计表 2 2" xfId="650"/>
    <cellStyle name="差_2006年水利统计指标统计表 2 2 2" xfId="651"/>
    <cellStyle name="差_2006年水利统计指标统计表 2 3" xfId="652"/>
    <cellStyle name="差_2006年水利统计指标统计表 3" xfId="653"/>
    <cellStyle name="差_2006年水利统计指标统计表 3 2" xfId="654"/>
    <cellStyle name="差_2006年水利统计指标统计表 4" xfId="655"/>
    <cellStyle name="差_2006年在职人员情况" xfId="656"/>
    <cellStyle name="差_2006年在职人员情况 2" xfId="657"/>
    <cellStyle name="差_2006年在职人员情况 2 2" xfId="658"/>
    <cellStyle name="差_2006年在职人员情况 2 2 2" xfId="659"/>
    <cellStyle name="差_2006年在职人员情况 2 3" xfId="660"/>
    <cellStyle name="差_2006年在职人员情况 3" xfId="661"/>
    <cellStyle name="差_2006年在职人员情况 3 2" xfId="662"/>
    <cellStyle name="差_2006年在职人员情况 4" xfId="663"/>
    <cellStyle name="差_2007年检察院案件数" xfId="664"/>
    <cellStyle name="差_2007年检察院案件数 2" xfId="665"/>
    <cellStyle name="差_2007年检察院案件数 2 2" xfId="666"/>
    <cellStyle name="差_2007年检察院案件数 2 2 2" xfId="667"/>
    <cellStyle name="差_2007年检察院案件数 2 3" xfId="668"/>
    <cellStyle name="差_2007年检察院案件数 3" xfId="669"/>
    <cellStyle name="差_2007年检察院案件数 3 2" xfId="670"/>
    <cellStyle name="差_2007年检察院案件数 4" xfId="671"/>
    <cellStyle name="差_2007年可用财力" xfId="672"/>
    <cellStyle name="差_2007年人员分部门统计表" xfId="673"/>
    <cellStyle name="差_2007年人员分部门统计表 2" xfId="674"/>
    <cellStyle name="差_2007年人员分部门统计表 2 2" xfId="675"/>
    <cellStyle name="差_2007年人员分部门统计表 2 2 2" xfId="676"/>
    <cellStyle name="差_2007年人员分部门统计表 2 3" xfId="677"/>
    <cellStyle name="差_2007年人员分部门统计表 3" xfId="678"/>
    <cellStyle name="差_2007年人员分部门统计表 3 2" xfId="679"/>
    <cellStyle name="差_2007年人员分部门统计表 4" xfId="680"/>
    <cellStyle name="差_2007年政法部门业务指标" xfId="681"/>
    <cellStyle name="差_2007年政法部门业务指标 2" xfId="682"/>
    <cellStyle name="差_2007年政法部门业务指标 2 2" xfId="683"/>
    <cellStyle name="差_2007年政法部门业务指标 2 2 2" xfId="684"/>
    <cellStyle name="差_2007年政法部门业务指标 2 3" xfId="685"/>
    <cellStyle name="差_2007年政法部门业务指标 3" xfId="686"/>
    <cellStyle name="差_2007年政法部门业务指标 3 2" xfId="687"/>
    <cellStyle name="差_2007年政法部门业务指标 4" xfId="688"/>
    <cellStyle name="差_2008年县级公安保障标准落实奖励经费分配测算" xfId="689"/>
    <cellStyle name="差_2008云南省分县市中小学教职工统计表（教育厅提供）" xfId="690"/>
    <cellStyle name="差_2008云南省分县市中小学教职工统计表（教育厅提供） 2" xfId="691"/>
    <cellStyle name="差_2008云南省分县市中小学教职工统计表（教育厅提供） 2 2" xfId="692"/>
    <cellStyle name="差_2008云南省分县市中小学教职工统计表（教育厅提供） 2 2 2" xfId="693"/>
    <cellStyle name="差_2008云南省分县市中小学教职工统计表（教育厅提供） 2 3" xfId="694"/>
    <cellStyle name="差_2008云南省分县市中小学教职工统计表（教育厅提供） 3" xfId="695"/>
    <cellStyle name="差_2008云南省分县市中小学教职工统计表（教育厅提供） 3 2" xfId="696"/>
    <cellStyle name="差_2008云南省分县市中小学教职工统计表（教育厅提供） 4" xfId="697"/>
    <cellStyle name="差_2009年一般性转移支付标准工资" xfId="698"/>
    <cellStyle name="差_2009年一般性转移支付标准工资 2" xfId="699"/>
    <cellStyle name="差_2009年一般性转移支付标准工资 2 2" xfId="700"/>
    <cellStyle name="差_2009年一般性转移支付标准工资 2 2 2" xfId="701"/>
    <cellStyle name="差_2009年一般性转移支付标准工资 2 3" xfId="702"/>
    <cellStyle name="差_2009年一般性转移支付标准工资 3" xfId="703"/>
    <cellStyle name="差_2009年一般性转移支付标准工资 3 2" xfId="704"/>
    <cellStyle name="差_2009年一般性转移支付标准工资 4" xfId="705"/>
    <cellStyle name="差_2009年一般性转移支付标准工资_~4190974" xfId="706"/>
    <cellStyle name="差_2009年一般性转移支付标准工资_~4190974 2" xfId="707"/>
    <cellStyle name="差_2009年一般性转移支付标准工资_~4190974 2 2" xfId="708"/>
    <cellStyle name="差_2009年一般性转移支付标准工资_~4190974 2 2 2" xfId="709"/>
    <cellStyle name="差_2009年一般性转移支付标准工资_~4190974 2 3" xfId="710"/>
    <cellStyle name="差_2009年一般性转移支付标准工资_~4190974 3" xfId="711"/>
    <cellStyle name="差_2009年一般性转移支付标准工资_~4190974 3 2" xfId="712"/>
    <cellStyle name="差_2009年一般性转移支付标准工资_~4190974 4" xfId="713"/>
    <cellStyle name="差_2009年一般性转移支付标准工资_~5676413" xfId="714"/>
    <cellStyle name="差_2009年一般性转移支付标准工资_~5676413 2" xfId="715"/>
    <cellStyle name="差_2009年一般性转移支付标准工资_~5676413 2 2" xfId="716"/>
    <cellStyle name="差_2009年一般性转移支付标准工资_~5676413 2 2 2" xfId="717"/>
    <cellStyle name="差_2009年一般性转移支付标准工资_~5676413 2 3" xfId="718"/>
    <cellStyle name="差_2009年一般性转移支付标准工资_~5676413 3" xfId="719"/>
    <cellStyle name="差_2009年一般性转移支付标准工资_~5676413 3 2" xfId="720"/>
    <cellStyle name="差_2009年一般性转移支付标准工资_~5676413 4" xfId="721"/>
    <cellStyle name="差_2009年一般性转移支付标准工资_不用软件计算9.1不考虑经费管理评价xl" xfId="722"/>
    <cellStyle name="差_2009年一般性转移支付标准工资_不用软件计算9.1不考虑经费管理评价xl 2" xfId="723"/>
    <cellStyle name="差_2009年一般性转移支付标准工资_不用软件计算9.1不考虑经费管理评价xl 2 2" xfId="724"/>
    <cellStyle name="差_2009年一般性转移支付标准工资_不用软件计算9.1不考虑经费管理评价xl 2 2 2" xfId="725"/>
    <cellStyle name="差_2009年一般性转移支付标准工资_不用软件计算9.1不考虑经费管理评价xl 2 3" xfId="726"/>
    <cellStyle name="差_2009年一般性转移支付标准工资_不用软件计算9.1不考虑经费管理评价xl 3" xfId="727"/>
    <cellStyle name="差_2009年一般性转移支付标准工资_不用软件计算9.1不考虑经费管理评价xl 3 2" xfId="728"/>
    <cellStyle name="差_2009年一般性转移支付标准工资_不用软件计算9.1不考虑经费管理评价xl 4" xfId="729"/>
    <cellStyle name="差_2009年一般性转移支付标准工资_地方配套按人均增幅控制8.30xl" xfId="730"/>
    <cellStyle name="差_2009年一般性转移支付标准工资_地方配套按人均增幅控制8.30xl 2" xfId="731"/>
    <cellStyle name="差_2009年一般性转移支付标准工资_地方配套按人均增幅控制8.30xl 2 2" xfId="732"/>
    <cellStyle name="差_2009年一般性转移支付标准工资_地方配套按人均增幅控制8.30xl 2 2 2" xfId="733"/>
    <cellStyle name="差_2009年一般性转移支付标准工资_地方配套按人均增幅控制8.30xl 2 3" xfId="734"/>
    <cellStyle name="差_2009年一般性转移支付标准工资_地方配套按人均增幅控制8.30xl 3" xfId="735"/>
    <cellStyle name="差_2009年一般性转移支付标准工资_地方配套按人均增幅控制8.30xl 3 2" xfId="736"/>
    <cellStyle name="差_2009年一般性转移支付标准工资_地方配套按人均增幅控制8.30xl 4" xfId="737"/>
    <cellStyle name="差_2009年一般性转移支付标准工资_地方配套按人均增幅控制8.30一般预算平均增幅、人均可用财力平均增幅两次控制、社会治安系数调整、案件数调整xl" xfId="738"/>
    <cellStyle name="差_2009年一般性转移支付标准工资_地方配套按人均增幅控制8.30一般预算平均增幅、人均可用财力平均增幅两次控制、社会治安系数调整、案件数调整xl 2" xfId="739"/>
    <cellStyle name="差_2009年一般性转移支付标准工资_地方配套按人均增幅控制8.30一般预算平均增幅、人均可用财力平均增幅两次控制、社会治安系数调整、案件数调整xl 2 2" xfId="740"/>
    <cellStyle name="差_2009年一般性转移支付标准工资_地方配套按人均增幅控制8.30一般预算平均增幅、人均可用财力平均增幅两次控制、社会治安系数调整、案件数调整xl 2 2 2" xfId="741"/>
    <cellStyle name="差_2009年一般性转移支付标准工资_地方配套按人均增幅控制8.30一般预算平均增幅、人均可用财力平均增幅两次控制、社会治安系数调整、案件数调整xl 2 3" xfId="742"/>
    <cellStyle name="差_2009年一般性转移支付标准工资_地方配套按人均增幅控制8.30一般预算平均增幅、人均可用财力平均增幅两次控制、社会治安系数调整、案件数调整xl 3" xfId="743"/>
    <cellStyle name="差_2009年一般性转移支付标准工资_地方配套按人均增幅控制8.30一般预算平均增幅、人均可用财力平均增幅两次控制、社会治安系数调整、案件数调整xl 3 2" xfId="744"/>
    <cellStyle name="差_2009年一般性转移支付标准工资_地方配套按人均增幅控制8.30一般预算平均增幅、人均可用财力平均增幅两次控制、社会治安系数调整、案件数调整xl 4" xfId="745"/>
    <cellStyle name="差_2009年一般性转移支付标准工资_地方配套按人均增幅控制8.31（调整结案率后）xl" xfId="746"/>
    <cellStyle name="差_2009年一般性转移支付标准工资_地方配套按人均增幅控制8.31（调整结案率后）xl 2" xfId="747"/>
    <cellStyle name="差_2009年一般性转移支付标准工资_地方配套按人均增幅控制8.31（调整结案率后）xl 2 2" xfId="748"/>
    <cellStyle name="差_2009年一般性转移支付标准工资_地方配套按人均增幅控制8.31（调整结案率后）xl 2 2 2" xfId="749"/>
    <cellStyle name="差_2009年一般性转移支付标准工资_地方配套按人均增幅控制8.31（调整结案率后）xl 2 3" xfId="750"/>
    <cellStyle name="差_2009年一般性转移支付标准工资_地方配套按人均增幅控制8.31（调整结案率后）xl 3" xfId="751"/>
    <cellStyle name="差_2009年一般性转移支付标准工资_地方配套按人均增幅控制8.31（调整结案率后）xl 3 2" xfId="752"/>
    <cellStyle name="差_2009年一般性转移支付标准工资_地方配套按人均增幅控制8.31（调整结案率后）xl 4" xfId="753"/>
    <cellStyle name="差_2009年一般性转移支付标准工资_奖励补助测算5.22测试" xfId="754"/>
    <cellStyle name="差_2009年一般性转移支付标准工资_奖励补助测算5.22测试 2" xfId="755"/>
    <cellStyle name="差_2009年一般性转移支付标准工资_奖励补助测算5.22测试 2 2" xfId="756"/>
    <cellStyle name="差_2009年一般性转移支付标准工资_奖励补助测算5.22测试 2 2 2" xfId="757"/>
    <cellStyle name="差_2009年一般性转移支付标准工资_奖励补助测算5.22测试 2 3" xfId="758"/>
    <cellStyle name="差_2009年一般性转移支付标准工资_奖励补助测算5.22测试 3" xfId="759"/>
    <cellStyle name="差_2009年一般性转移支付标准工资_奖励补助测算5.22测试 3 2" xfId="760"/>
    <cellStyle name="差_2009年一般性转移支付标准工资_奖励补助测算5.22测试 4" xfId="761"/>
    <cellStyle name="差_2009年一般性转移支付标准工资_奖励补助测算5.23新" xfId="762"/>
    <cellStyle name="差_2009年一般性转移支付标准工资_奖励补助测算5.23新 2" xfId="763"/>
    <cellStyle name="差_2009年一般性转移支付标准工资_奖励补助测算5.23新 2 2" xfId="764"/>
    <cellStyle name="差_2009年一般性转移支付标准工资_奖励补助测算5.23新 2 2 2" xfId="765"/>
    <cellStyle name="差_2009年一般性转移支付标准工资_奖励补助测算5.23新 2 3" xfId="766"/>
    <cellStyle name="差_2009年一般性转移支付标准工资_奖励补助测算5.23新 3" xfId="767"/>
    <cellStyle name="差_2009年一般性转移支付标准工资_奖励补助测算5.23新 3 2" xfId="768"/>
    <cellStyle name="差_2009年一般性转移支付标准工资_奖励补助测算5.23新 4" xfId="769"/>
    <cellStyle name="差_2009年一般性转移支付标准工资_奖励补助测算5.24冯铸" xfId="770"/>
    <cellStyle name="差_2009年一般性转移支付标准工资_奖励补助测算5.24冯铸 2" xfId="771"/>
    <cellStyle name="差_2009年一般性转移支付标准工资_奖励补助测算5.24冯铸 2 2" xfId="772"/>
    <cellStyle name="差_2009年一般性转移支付标准工资_奖励补助测算5.24冯铸 2 2 2" xfId="773"/>
    <cellStyle name="差_2009年一般性转移支付标准工资_奖励补助测算5.24冯铸 2 3" xfId="774"/>
    <cellStyle name="差_2009年一般性转移支付标准工资_奖励补助测算5.24冯铸 3" xfId="775"/>
    <cellStyle name="差_2009年一般性转移支付标准工资_奖励补助测算5.24冯铸 3 2" xfId="776"/>
    <cellStyle name="差_2009年一般性转移支付标准工资_奖励补助测算5.24冯铸 4" xfId="777"/>
    <cellStyle name="差_2009年一般性转移支付标准工资_奖励补助测算7.23" xfId="778"/>
    <cellStyle name="差_2009年一般性转移支付标准工资_奖励补助测算7.23 2" xfId="779"/>
    <cellStyle name="差_2009年一般性转移支付标准工资_奖励补助测算7.23 2 2" xfId="780"/>
    <cellStyle name="差_2009年一般性转移支付标准工资_奖励补助测算7.23 2 2 2" xfId="781"/>
    <cellStyle name="差_2009年一般性转移支付标准工资_奖励补助测算7.23 2 3" xfId="782"/>
    <cellStyle name="差_2009年一般性转移支付标准工资_奖励补助测算7.23 3" xfId="783"/>
    <cellStyle name="差_2009年一般性转移支付标准工资_奖励补助测算7.23 3 2" xfId="784"/>
    <cellStyle name="差_2009年一般性转移支付标准工资_奖励补助测算7.23 4" xfId="785"/>
    <cellStyle name="差_2009年一般性转移支付标准工资_奖励补助测算7.25" xfId="786"/>
    <cellStyle name="差_2009年一般性转移支付标准工资_奖励补助测算7.25 (version 1) (version 1)" xfId="787"/>
    <cellStyle name="差_2009年一般性转移支付标准工资_奖励补助测算7.25 (version 1) (version 1) 2" xfId="788"/>
    <cellStyle name="差_2009年一般性转移支付标准工资_奖励补助测算7.25 (version 1) (version 1) 2 2" xfId="789"/>
    <cellStyle name="差_2009年一般性转移支付标准工资_奖励补助测算7.25 (version 1) (version 1) 2 2 2" xfId="790"/>
    <cellStyle name="差_2009年一般性转移支付标准工资_奖励补助测算7.25 (version 1) (version 1) 2 3" xfId="791"/>
    <cellStyle name="差_2009年一般性转移支付标准工资_奖励补助测算7.25 (version 1) (version 1) 3" xfId="792"/>
    <cellStyle name="差_2009年一般性转移支付标准工资_奖励补助测算7.25 (version 1) (version 1) 3 2" xfId="793"/>
    <cellStyle name="差_2009年一般性转移支付标准工资_奖励补助测算7.25 (version 1) (version 1) 4" xfId="794"/>
    <cellStyle name="差_2009年一般性转移支付标准工资_奖励补助测算7.25 2" xfId="795"/>
    <cellStyle name="差_2009年一般性转移支付标准工资_奖励补助测算7.25 2 2" xfId="796"/>
    <cellStyle name="差_2009年一般性转移支付标准工资_奖励补助测算7.25 2 2 2" xfId="797"/>
    <cellStyle name="差_2009年一般性转移支付标准工资_奖励补助测算7.25 2 3" xfId="798"/>
    <cellStyle name="差_2009年一般性转移支付标准工资_奖励补助测算7.25 3" xfId="799"/>
    <cellStyle name="差_2009年一般性转移支付标准工资_奖励补助测算7.25 3 2" xfId="800"/>
    <cellStyle name="差_2009年一般性转移支付标准工资_奖励补助测算7.25 4" xfId="801"/>
    <cellStyle name="差_2009年一般性转移支付标准工资_奖励补助测算7.25 4 2" xfId="802"/>
    <cellStyle name="差_2009年一般性转移支付标准工资_奖励补助测算7.25 5" xfId="803"/>
    <cellStyle name="差_26B763351BD94A32801FF9DEB697A4AA_c" xfId="804"/>
    <cellStyle name="差_26B763351BD94A32801FF9DEB697A4AA_c 2" xfId="805"/>
    <cellStyle name="差_530623_2006年县级财政报表附表" xfId="806"/>
    <cellStyle name="差_530623_2006年县级财政报表附表 2" xfId="807"/>
    <cellStyle name="差_530623_2006年县级财政报表附表 2 2" xfId="808"/>
    <cellStyle name="差_530623_2006年县级财政报表附表 2 2 2" xfId="809"/>
    <cellStyle name="差_530623_2006年县级财政报表附表 2 3" xfId="810"/>
    <cellStyle name="差_530623_2006年县级财政报表附表 3" xfId="811"/>
    <cellStyle name="差_530623_2006年县级财政报表附表 3 2" xfId="812"/>
    <cellStyle name="差_530623_2006年县级财政报表附表 4" xfId="813"/>
    <cellStyle name="差_530629_2006年县级财政报表附表" xfId="814"/>
    <cellStyle name="差_530629_2006年县级财政报表附表 2" xfId="815"/>
    <cellStyle name="差_530629_2006年县级财政报表附表 2 2" xfId="816"/>
    <cellStyle name="差_530629_2006年县级财政报表附表 2 2 2" xfId="817"/>
    <cellStyle name="差_530629_2006年县级财政报表附表 2 3" xfId="818"/>
    <cellStyle name="差_530629_2006年县级财政报表附表 3" xfId="819"/>
    <cellStyle name="差_530629_2006年县级财政报表附表 3 2" xfId="820"/>
    <cellStyle name="差_530629_2006年县级财政报表附表 4" xfId="821"/>
    <cellStyle name="差_5334_2006年迪庆县级财政报表附表" xfId="822"/>
    <cellStyle name="差_5334_2006年迪庆县级财政报表附表 2" xfId="823"/>
    <cellStyle name="差_5334_2006年迪庆县级财政报表附表 2 2" xfId="824"/>
    <cellStyle name="差_5334_2006年迪庆县级财政报表附表 2 2 2" xfId="825"/>
    <cellStyle name="差_5334_2006年迪庆县级财政报表附表 2 3" xfId="826"/>
    <cellStyle name="差_5334_2006年迪庆县级财政报表附表 3" xfId="827"/>
    <cellStyle name="差_5334_2006年迪庆县级财政报表附表 3 2" xfId="828"/>
    <cellStyle name="差_5334_2006年迪庆县级财政报表附表 4" xfId="829"/>
    <cellStyle name="差_7FCDB1134FC94DDDB095F60B2C175118" xfId="830"/>
    <cellStyle name="差_7FCDB1134FC94DDDB095F60B2C175118 2" xfId="831"/>
    <cellStyle name="差_A22569180391442CBB6EA5F90672F36B_c" xfId="832"/>
    <cellStyle name="差_A22569180391442CBB6EA5F90672F36B_c 2" xfId="833"/>
    <cellStyle name="差_A426B27925684093B009CAC20FF19EF3_c" xfId="834"/>
    <cellStyle name="差_A426B27925684093B009CAC20FF19EF3_c 2" xfId="835"/>
    <cellStyle name="差_Book1" xfId="836"/>
    <cellStyle name="差_Book1 2" xfId="837"/>
    <cellStyle name="差_Book1 2 2" xfId="838"/>
    <cellStyle name="差_Book1 2 2 2" xfId="839"/>
    <cellStyle name="差_Book1 2 3" xfId="840"/>
    <cellStyle name="差_Book1 3" xfId="841"/>
    <cellStyle name="差_Book1 3 2" xfId="842"/>
    <cellStyle name="差_Book1 4" xfId="843"/>
    <cellStyle name="差_Book1_1" xfId="844"/>
    <cellStyle name="差_Book1_1 2" xfId="845"/>
    <cellStyle name="差_Book1_1 2 2" xfId="846"/>
    <cellStyle name="差_Book1_1 2 2 2" xfId="847"/>
    <cellStyle name="差_Book1_1 2 3" xfId="848"/>
    <cellStyle name="差_Book1_1 3" xfId="849"/>
    <cellStyle name="差_Book1_1 3 2" xfId="850"/>
    <cellStyle name="差_Book1_1 4" xfId="851"/>
    <cellStyle name="差_Book2" xfId="852"/>
    <cellStyle name="差_Book2 2" xfId="853"/>
    <cellStyle name="差_Book2 2 2" xfId="854"/>
    <cellStyle name="差_Book2 2 2 2" xfId="855"/>
    <cellStyle name="差_Book2 2 3" xfId="856"/>
    <cellStyle name="差_Book2 3" xfId="857"/>
    <cellStyle name="差_Book2 3 2" xfId="858"/>
    <cellStyle name="差_Book2 4" xfId="859"/>
    <cellStyle name="差_M01-2(州市补助收入)" xfId="860"/>
    <cellStyle name="差_M01-2(州市补助收入) 2" xfId="861"/>
    <cellStyle name="差_M01-2(州市补助收入) 2 2" xfId="862"/>
    <cellStyle name="差_M01-2(州市补助收入) 2 2 2" xfId="863"/>
    <cellStyle name="差_M01-2(州市补助收入) 2 3" xfId="864"/>
    <cellStyle name="差_M01-2(州市补助收入) 3" xfId="865"/>
    <cellStyle name="差_M01-2(州市补助收入) 3 2" xfId="866"/>
    <cellStyle name="差_M01-2(州市补助收入) 4" xfId="867"/>
    <cellStyle name="差_M03" xfId="868"/>
    <cellStyle name="差_M03 2" xfId="869"/>
    <cellStyle name="差_M03 2 2" xfId="870"/>
    <cellStyle name="差_M03 2 2 2" xfId="871"/>
    <cellStyle name="差_M03 2 3" xfId="872"/>
    <cellStyle name="差_M03 3" xfId="873"/>
    <cellStyle name="差_M03 3 2" xfId="874"/>
    <cellStyle name="差_M03 4" xfId="875"/>
    <cellStyle name="差_不用软件计算9.1不考虑经费管理评价xl" xfId="876"/>
    <cellStyle name="差_不用软件计算9.1不考虑经费管理评价xl 2" xfId="877"/>
    <cellStyle name="差_不用软件计算9.1不考虑经费管理评价xl 2 2" xfId="878"/>
    <cellStyle name="差_不用软件计算9.1不考虑经费管理评价xl 2 2 2" xfId="879"/>
    <cellStyle name="差_不用软件计算9.1不考虑经费管理评价xl 2 3" xfId="880"/>
    <cellStyle name="差_不用软件计算9.1不考虑经费管理评价xl 3" xfId="881"/>
    <cellStyle name="差_不用软件计算9.1不考虑经费管理评价xl 3 2" xfId="882"/>
    <cellStyle name="差_不用软件计算9.1不考虑经费管理评价xl 4" xfId="883"/>
    <cellStyle name="差_财政供养人员" xfId="884"/>
    <cellStyle name="差_财政供养人员 2" xfId="885"/>
    <cellStyle name="差_财政供养人员 2 2" xfId="886"/>
    <cellStyle name="差_财政供养人员 2 2 2" xfId="887"/>
    <cellStyle name="差_财政供养人员 2 3" xfId="888"/>
    <cellStyle name="差_财政供养人员 3" xfId="889"/>
    <cellStyle name="差_财政供养人员 3 2" xfId="890"/>
    <cellStyle name="差_财政供养人员 4" xfId="891"/>
    <cellStyle name="差_财政支出对上级的依赖程度" xfId="892"/>
    <cellStyle name="差_城建部门" xfId="893"/>
    <cellStyle name="差_地方配套按人均增幅控制8.30xl" xfId="894"/>
    <cellStyle name="差_地方配套按人均增幅控制8.30xl 2" xfId="895"/>
    <cellStyle name="差_地方配套按人均增幅控制8.30xl 2 2" xfId="896"/>
    <cellStyle name="差_地方配套按人均增幅控制8.30xl 2 2 2" xfId="897"/>
    <cellStyle name="差_地方配套按人均增幅控制8.30xl 2 3" xfId="898"/>
    <cellStyle name="差_地方配套按人均增幅控制8.30xl 3" xfId="899"/>
    <cellStyle name="差_地方配套按人均增幅控制8.30xl 3 2" xfId="900"/>
    <cellStyle name="差_地方配套按人均增幅控制8.30xl 4" xfId="901"/>
    <cellStyle name="差_地方配套按人均增幅控制8.30一般预算平均增幅、人均可用财力平均增幅两次控制、社会治安系数调整、案件数调整xl" xfId="902"/>
    <cellStyle name="差_地方配套按人均增幅控制8.30一般预算平均增幅、人均可用财力平均增幅两次控制、社会治安系数调整、案件数调整xl 2" xfId="903"/>
    <cellStyle name="差_地方配套按人均增幅控制8.30一般预算平均增幅、人均可用财力平均增幅两次控制、社会治安系数调整、案件数调整xl 2 2" xfId="904"/>
    <cellStyle name="差_地方配套按人均增幅控制8.30一般预算平均增幅、人均可用财力平均增幅两次控制、社会治安系数调整、案件数调整xl 2 2 2" xfId="905"/>
    <cellStyle name="差_地方配套按人均增幅控制8.30一般预算平均增幅、人均可用财力平均增幅两次控制、社会治安系数调整、案件数调整xl 2 3" xfId="906"/>
    <cellStyle name="差_地方配套按人均增幅控制8.30一般预算平均增幅、人均可用财力平均增幅两次控制、社会治安系数调整、案件数调整xl 3" xfId="907"/>
    <cellStyle name="差_地方配套按人均增幅控制8.30一般预算平均增幅、人均可用财力平均增幅两次控制、社会治安系数调整、案件数调整xl 3 2" xfId="908"/>
    <cellStyle name="差_地方配套按人均增幅控制8.30一般预算平均增幅、人均可用财力平均增幅两次控制、社会治安系数调整、案件数调整xl 4" xfId="909"/>
    <cellStyle name="差_地方配套按人均增幅控制8.31（调整结案率后）xl" xfId="910"/>
    <cellStyle name="差_地方配套按人均增幅控制8.31（调整结案率后）xl 2" xfId="911"/>
    <cellStyle name="差_地方配套按人均增幅控制8.31（调整结案率后）xl 2 2" xfId="912"/>
    <cellStyle name="差_地方配套按人均增幅控制8.31（调整结案率后）xl 2 2 2" xfId="913"/>
    <cellStyle name="差_地方配套按人均增幅控制8.31（调整结案率后）xl 2 3" xfId="914"/>
    <cellStyle name="差_地方配套按人均增幅控制8.31（调整结案率后）xl 3" xfId="915"/>
    <cellStyle name="差_地方配套按人均增幅控制8.31（调整结案率后）xl 3 2" xfId="916"/>
    <cellStyle name="差_地方配套按人均增幅控制8.31（调整结案率后）xl 4" xfId="917"/>
    <cellStyle name="差_第五部分(才淼、饶永宏）" xfId="918"/>
    <cellStyle name="差_第五部分(才淼、饶永宏） 2" xfId="919"/>
    <cellStyle name="差_第五部分(才淼、饶永宏） 2 2" xfId="920"/>
    <cellStyle name="差_第五部分(才淼、饶永宏） 2 2 2" xfId="921"/>
    <cellStyle name="差_第五部分(才淼、饶永宏） 2 3" xfId="922"/>
    <cellStyle name="差_第五部分(才淼、饶永宏） 3" xfId="923"/>
    <cellStyle name="差_第五部分(才淼、饶永宏） 3 2" xfId="924"/>
    <cellStyle name="差_第五部分(才淼、饶永宏） 4" xfId="925"/>
    <cellStyle name="差_第一部分：综合全" xfId="926"/>
    <cellStyle name="差_高中教师人数（教育厅1.6日提供）" xfId="927"/>
    <cellStyle name="差_高中教师人数（教育厅1.6日提供） 2" xfId="928"/>
    <cellStyle name="差_高中教师人数（教育厅1.6日提供） 2 2" xfId="929"/>
    <cellStyle name="差_高中教师人数（教育厅1.6日提供） 2 2 2" xfId="930"/>
    <cellStyle name="差_高中教师人数（教育厅1.6日提供） 2 3" xfId="931"/>
    <cellStyle name="差_高中教师人数（教育厅1.6日提供） 3" xfId="932"/>
    <cellStyle name="差_高中教师人数（教育厅1.6日提供） 3 2" xfId="933"/>
    <cellStyle name="差_高中教师人数（教育厅1.6日提供） 4" xfId="934"/>
    <cellStyle name="差_汇总" xfId="935"/>
    <cellStyle name="差_汇总 2" xfId="936"/>
    <cellStyle name="差_汇总 2 2" xfId="937"/>
    <cellStyle name="差_汇总 2 2 2" xfId="938"/>
    <cellStyle name="差_汇总 2 3" xfId="939"/>
    <cellStyle name="差_汇总 3" xfId="940"/>
    <cellStyle name="差_汇总 3 2" xfId="941"/>
    <cellStyle name="差_汇总 4" xfId="942"/>
    <cellStyle name="差_汇总-县级财政报表附表" xfId="943"/>
    <cellStyle name="差_汇总-县级财政报表附表 2" xfId="944"/>
    <cellStyle name="差_汇总-县级财政报表附表 2 2" xfId="945"/>
    <cellStyle name="差_汇总-县级财政报表附表 2 2 2" xfId="946"/>
    <cellStyle name="差_汇总-县级财政报表附表 2 3" xfId="947"/>
    <cellStyle name="差_汇总-县级财政报表附表 3" xfId="948"/>
    <cellStyle name="差_汇总-县级财政报表附表 3 2" xfId="949"/>
    <cellStyle name="差_汇总-县级财政报表附表 4" xfId="950"/>
    <cellStyle name="差_基础数据分析" xfId="951"/>
    <cellStyle name="差_基础数据分析 2" xfId="952"/>
    <cellStyle name="差_基础数据分析 2 2" xfId="953"/>
    <cellStyle name="差_基础数据分析 2 2 2" xfId="954"/>
    <cellStyle name="差_基础数据分析 2 3" xfId="955"/>
    <cellStyle name="差_基础数据分析 3" xfId="956"/>
    <cellStyle name="差_基础数据分析 3 2" xfId="957"/>
    <cellStyle name="差_基础数据分析 4" xfId="958"/>
    <cellStyle name="差_检验表" xfId="959"/>
    <cellStyle name="差_检验表（调整后）" xfId="960"/>
    <cellStyle name="差_奖励补助测算5.22测试" xfId="961"/>
    <cellStyle name="差_奖励补助测算5.22测试 2" xfId="962"/>
    <cellStyle name="差_奖励补助测算5.22测试 2 2" xfId="963"/>
    <cellStyle name="差_奖励补助测算5.22测试 2 2 2" xfId="964"/>
    <cellStyle name="差_奖励补助测算5.22测试 2 3" xfId="965"/>
    <cellStyle name="差_奖励补助测算5.22测试 3" xfId="966"/>
    <cellStyle name="差_奖励补助测算5.22测试 3 2" xfId="967"/>
    <cellStyle name="差_奖励补助测算5.22测试 4" xfId="968"/>
    <cellStyle name="差_奖励补助测算5.23新" xfId="969"/>
    <cellStyle name="差_奖励补助测算5.23新 2" xfId="970"/>
    <cellStyle name="差_奖励补助测算5.23新 2 2" xfId="971"/>
    <cellStyle name="差_奖励补助测算5.23新 2 2 2" xfId="972"/>
    <cellStyle name="差_奖励补助测算5.23新 2 3" xfId="973"/>
    <cellStyle name="差_奖励补助测算5.23新 3" xfId="974"/>
    <cellStyle name="差_奖励补助测算5.23新 3 2" xfId="975"/>
    <cellStyle name="差_奖励补助测算5.23新 4" xfId="976"/>
    <cellStyle name="差_奖励补助测算5.24冯铸" xfId="977"/>
    <cellStyle name="差_奖励补助测算5.24冯铸 2" xfId="978"/>
    <cellStyle name="差_奖励补助测算5.24冯铸 2 2" xfId="979"/>
    <cellStyle name="差_奖励补助测算5.24冯铸 2 2 2" xfId="980"/>
    <cellStyle name="差_奖励补助测算5.24冯铸 2 3" xfId="981"/>
    <cellStyle name="差_奖励补助测算5.24冯铸 3" xfId="982"/>
    <cellStyle name="差_奖励补助测算5.24冯铸 3 2" xfId="983"/>
    <cellStyle name="差_奖励补助测算5.24冯铸 4" xfId="984"/>
    <cellStyle name="差_奖励补助测算7.23" xfId="985"/>
    <cellStyle name="差_奖励补助测算7.23 2" xfId="986"/>
    <cellStyle name="差_奖励补助测算7.23 2 2" xfId="987"/>
    <cellStyle name="差_奖励补助测算7.23 2 2 2" xfId="988"/>
    <cellStyle name="差_奖励补助测算7.23 2 3" xfId="989"/>
    <cellStyle name="差_奖励补助测算7.23 3" xfId="990"/>
    <cellStyle name="差_奖励补助测算7.23 3 2" xfId="991"/>
    <cellStyle name="差_奖励补助测算7.23 4" xfId="992"/>
    <cellStyle name="差_奖励补助测算7.25" xfId="993"/>
    <cellStyle name="差_奖励补助测算7.25 (version 1) (version 1)" xfId="994"/>
    <cellStyle name="差_奖励补助测算7.25 (version 1) (version 1) 2" xfId="995"/>
    <cellStyle name="差_奖励补助测算7.25 (version 1) (version 1) 2 2" xfId="996"/>
    <cellStyle name="差_奖励补助测算7.25 (version 1) (version 1) 2 2 2" xfId="997"/>
    <cellStyle name="差_奖励补助测算7.25 (version 1) (version 1) 2 3" xfId="998"/>
    <cellStyle name="差_奖励补助测算7.25 (version 1) (version 1) 3" xfId="999"/>
    <cellStyle name="差_奖励补助测算7.25 (version 1) (version 1) 3 2" xfId="1000"/>
    <cellStyle name="差_奖励补助测算7.25 (version 1) (version 1) 4" xfId="1001"/>
    <cellStyle name="差_奖励补助测算7.25 2" xfId="1002"/>
    <cellStyle name="差_奖励补助测算7.25 2 2" xfId="1003"/>
    <cellStyle name="差_奖励补助测算7.25 2 2 2" xfId="1004"/>
    <cellStyle name="差_奖励补助测算7.25 2 3" xfId="1005"/>
    <cellStyle name="差_奖励补助测算7.25 3" xfId="1006"/>
    <cellStyle name="差_奖励补助测算7.25 3 2" xfId="1007"/>
    <cellStyle name="差_奖励补助测算7.25 4" xfId="1008"/>
    <cellStyle name="差_奖励补助测算7.25 4 2" xfId="1009"/>
    <cellStyle name="差_奖励补助测算7.25 5" xfId="1010"/>
    <cellStyle name="差_教师绩效工资测算表（离退休按各地上报数测算）2009年1月1日" xfId="1011"/>
    <cellStyle name="差_教育厅提供义务教育及高中教师人数（2009年1月6日）" xfId="1012"/>
    <cellStyle name="差_教育厅提供义务教育及高中教师人数（2009年1月6日） 2" xfId="1013"/>
    <cellStyle name="差_教育厅提供义务教育及高中教师人数（2009年1月6日） 2 2" xfId="1014"/>
    <cellStyle name="差_教育厅提供义务教育及高中教师人数（2009年1月6日） 2 2 2" xfId="1015"/>
    <cellStyle name="差_教育厅提供义务教育及高中教师人数（2009年1月6日） 2 3" xfId="1016"/>
    <cellStyle name="差_教育厅提供义务教育及高中教师人数（2009年1月6日） 3" xfId="1017"/>
    <cellStyle name="差_教育厅提供义务教育及高中教师人数（2009年1月6日） 3 2" xfId="1018"/>
    <cellStyle name="差_教育厅提供义务教育及高中教师人数（2009年1月6日） 4" xfId="1019"/>
    <cellStyle name="差_历年教师人数" xfId="1020"/>
    <cellStyle name="差_丽江汇总" xfId="1021"/>
    <cellStyle name="差_三季度－表二" xfId="1022"/>
    <cellStyle name="差_三季度－表二 2" xfId="1023"/>
    <cellStyle name="差_三季度－表二 2 2" xfId="1024"/>
    <cellStyle name="差_三季度－表二 2 2 2" xfId="1025"/>
    <cellStyle name="差_三季度－表二 2 3" xfId="1026"/>
    <cellStyle name="差_三季度－表二 3" xfId="1027"/>
    <cellStyle name="差_三季度－表二 3 2" xfId="1028"/>
    <cellStyle name="差_三季度－表二 4" xfId="1029"/>
    <cellStyle name="差_卫生部门" xfId="1030"/>
    <cellStyle name="差_卫生部门 2" xfId="1031"/>
    <cellStyle name="差_卫生部门 2 2" xfId="1032"/>
    <cellStyle name="差_卫生部门 2 2 2" xfId="1033"/>
    <cellStyle name="差_卫生部门 2 3" xfId="1034"/>
    <cellStyle name="差_卫生部门 3" xfId="1035"/>
    <cellStyle name="差_卫生部门 3 2" xfId="1036"/>
    <cellStyle name="差_卫生部门 4" xfId="1037"/>
    <cellStyle name="差_文体广播部门" xfId="1038"/>
    <cellStyle name="差_下半年禁毒办案经费分配2544.3万元" xfId="1039"/>
    <cellStyle name="差_下半年禁吸戒毒经费1000万元" xfId="1040"/>
    <cellStyle name="差_下半年禁吸戒毒经费1000万元 2" xfId="1041"/>
    <cellStyle name="差_下半年禁吸戒毒经费1000万元 2 2" xfId="1042"/>
    <cellStyle name="差_下半年禁吸戒毒经费1000万元 2 2 2" xfId="1043"/>
    <cellStyle name="差_下半年禁吸戒毒经费1000万元 2 3" xfId="1044"/>
    <cellStyle name="差_下半年禁吸戒毒经费1000万元 3" xfId="1045"/>
    <cellStyle name="差_下半年禁吸戒毒经费1000万元 3 2" xfId="1046"/>
    <cellStyle name="差_下半年禁吸戒毒经费1000万元 4" xfId="1047"/>
    <cellStyle name="差_县级公安机关公用经费标准奖励测算方案（定稿）" xfId="1048"/>
    <cellStyle name="差_县级公安机关公用经费标准奖励测算方案（定稿） 2" xfId="1049"/>
    <cellStyle name="差_县级公安机关公用经费标准奖励测算方案（定稿） 2 2" xfId="1050"/>
    <cellStyle name="差_县级公安机关公用经费标准奖励测算方案（定稿） 2 2 2" xfId="1051"/>
    <cellStyle name="差_县级公安机关公用经费标准奖励测算方案（定稿） 2 3" xfId="1052"/>
    <cellStyle name="差_县级公安机关公用经费标准奖励测算方案（定稿） 3" xfId="1053"/>
    <cellStyle name="差_县级公安机关公用经费标准奖励测算方案（定稿） 3 2" xfId="1054"/>
    <cellStyle name="差_县级公安机关公用经费标准奖励测算方案（定稿） 4" xfId="1055"/>
    <cellStyle name="差_县级基础数据" xfId="1056"/>
    <cellStyle name="差_业务工作量指标" xfId="1057"/>
    <cellStyle name="差_业务工作量指标 2" xfId="1058"/>
    <cellStyle name="差_业务工作量指标 2 2" xfId="1059"/>
    <cellStyle name="差_业务工作量指标 2 2 2" xfId="1060"/>
    <cellStyle name="差_业务工作量指标 2 3" xfId="1061"/>
    <cellStyle name="差_业务工作量指标 3" xfId="1062"/>
    <cellStyle name="差_业务工作量指标 3 2" xfId="1063"/>
    <cellStyle name="差_业务工作量指标 4" xfId="1064"/>
    <cellStyle name="差_义务教育阶段教职工人数（教育厅提供最终）" xfId="1065"/>
    <cellStyle name="差_义务教育阶段教职工人数（教育厅提供最终） 2" xfId="1066"/>
    <cellStyle name="差_义务教育阶段教职工人数（教育厅提供最终） 2 2" xfId="1067"/>
    <cellStyle name="差_义务教育阶段教职工人数（教育厅提供最终） 2 2 2" xfId="1068"/>
    <cellStyle name="差_义务教育阶段教职工人数（教育厅提供最终） 2 3" xfId="1069"/>
    <cellStyle name="差_义务教育阶段教职工人数（教育厅提供最终） 3" xfId="1070"/>
    <cellStyle name="差_义务教育阶段教职工人数（教育厅提供最终） 3 2" xfId="1071"/>
    <cellStyle name="差_义务教育阶段教职工人数（教育厅提供最终） 4" xfId="1072"/>
    <cellStyle name="差_云南农村义务教育统计表" xfId="1073"/>
    <cellStyle name="差_云南农村义务教育统计表 2" xfId="1074"/>
    <cellStyle name="差_云南农村义务教育统计表 2 2" xfId="1075"/>
    <cellStyle name="差_云南农村义务教育统计表 2 2 2" xfId="1076"/>
    <cellStyle name="差_云南农村义务教育统计表 2 3" xfId="1077"/>
    <cellStyle name="差_云南农村义务教育统计表 3" xfId="1078"/>
    <cellStyle name="差_云南农村义务教育统计表 3 2" xfId="1079"/>
    <cellStyle name="差_云南农村义务教育统计表 4" xfId="1080"/>
    <cellStyle name="差_云南省2008年中小学教师人数统计表" xfId="1081"/>
    <cellStyle name="差_云南省2008年中小学教职工情况（教育厅提供20090101加工整理）" xfId="1082"/>
    <cellStyle name="差_云南省2008年中小学教职工情况（教育厅提供20090101加工整理） 2" xfId="1083"/>
    <cellStyle name="差_云南省2008年中小学教职工情况（教育厅提供20090101加工整理） 2 2" xfId="1084"/>
    <cellStyle name="差_云南省2008年中小学教职工情况（教育厅提供20090101加工整理） 2 2 2" xfId="1085"/>
    <cellStyle name="差_云南省2008年中小学教职工情况（教育厅提供20090101加工整理） 2 3" xfId="1086"/>
    <cellStyle name="差_云南省2008年中小学教职工情况（教育厅提供20090101加工整理） 3" xfId="1087"/>
    <cellStyle name="差_云南省2008年中小学教职工情况（教育厅提供20090101加工整理） 3 2" xfId="1088"/>
    <cellStyle name="差_云南省2008年中小学教职工情况（教育厅提供20090101加工整理） 4" xfId="1089"/>
    <cellStyle name="差_云南省2008年转移支付测算——州市本级考核部分及政策性测算" xfId="1090"/>
    <cellStyle name="差_云南省2008年转移支付测算——州市本级考核部分及政策性测算 2" xfId="1091"/>
    <cellStyle name="差_云南省2008年转移支付测算——州市本级考核部分及政策性测算 2 2" xfId="1092"/>
    <cellStyle name="差_云南省2008年转移支付测算——州市本级考核部分及政策性测算 2 2 2" xfId="1093"/>
    <cellStyle name="差_云南省2008年转移支付测算——州市本级考核部分及政策性测算 2 3" xfId="1094"/>
    <cellStyle name="差_云南省2008年转移支付测算——州市本级考核部分及政策性测算 3" xfId="1095"/>
    <cellStyle name="差_云南省2008年转移支付测算——州市本级考核部分及政策性测算 3 2" xfId="1096"/>
    <cellStyle name="差_云南省2008年转移支付测算——州市本级考核部分及政策性测算 4" xfId="1097"/>
    <cellStyle name="差_指标四" xfId="1098"/>
    <cellStyle name="差_指标四 2" xfId="1099"/>
    <cellStyle name="差_指标四 2 2" xfId="1100"/>
    <cellStyle name="差_指标四 2 2 2" xfId="1101"/>
    <cellStyle name="差_指标四 2 3" xfId="1102"/>
    <cellStyle name="差_指标四 3" xfId="1103"/>
    <cellStyle name="差_指标四 3 2" xfId="1104"/>
    <cellStyle name="差_指标四 4" xfId="1105"/>
    <cellStyle name="差_指标五" xfId="1106"/>
    <cellStyle name="常规" xfId="0" builtinId="0"/>
    <cellStyle name="常规 10" xfId="1107"/>
    <cellStyle name="常规 10 10" xfId="1108"/>
    <cellStyle name="常规 10 11" xfId="1109"/>
    <cellStyle name="常规 10 2" xfId="1110"/>
    <cellStyle name="常规 10 3" xfId="1111"/>
    <cellStyle name="常规 10 4" xfId="1112"/>
    <cellStyle name="常规 10 5" xfId="1113"/>
    <cellStyle name="常规 10 6" xfId="1114"/>
    <cellStyle name="常规 10 7" xfId="1115"/>
    <cellStyle name="常规 10 8" xfId="1116"/>
    <cellStyle name="常规 10 9" xfId="1117"/>
    <cellStyle name="常规 11" xfId="1118"/>
    <cellStyle name="常规 11 2" xfId="1119"/>
    <cellStyle name="常规 12" xfId="1120"/>
    <cellStyle name="常规 12 2" xfId="1980"/>
    <cellStyle name="常规 13" xfId="1986"/>
    <cellStyle name="常规 14 2" xfId="1981"/>
    <cellStyle name="常规 2" xfId="1121"/>
    <cellStyle name="常规 2 10" xfId="1122"/>
    <cellStyle name="常规 2 10 10" xfId="1123"/>
    <cellStyle name="常规 2 10 11" xfId="1124"/>
    <cellStyle name="常规 2 10 12" xfId="1125"/>
    <cellStyle name="常规 2 10 13" xfId="1126"/>
    <cellStyle name="常规 2 10 14" xfId="1982"/>
    <cellStyle name="常规 2 10 2" xfId="1127"/>
    <cellStyle name="常规 2 10 2 2" xfId="1128"/>
    <cellStyle name="常规 2 10 3" xfId="1129"/>
    <cellStyle name="常规 2 10 3 10" xfId="1130"/>
    <cellStyle name="常规 2 10 3 11" xfId="1131"/>
    <cellStyle name="常规 2 10 3 12" xfId="1983"/>
    <cellStyle name="常规 2 10 3 2" xfId="1132"/>
    <cellStyle name="常规 2 10 3 3" xfId="1133"/>
    <cellStyle name="常规 2 10 3 4" xfId="1134"/>
    <cellStyle name="常规 2 10 3 5" xfId="1135"/>
    <cellStyle name="常规 2 10 3 6" xfId="1136"/>
    <cellStyle name="常规 2 10 3 7" xfId="1137"/>
    <cellStyle name="常规 2 10 3 8" xfId="1138"/>
    <cellStyle name="常规 2 10 3 9" xfId="1139"/>
    <cellStyle name="常规 2 10 4" xfId="1140"/>
    <cellStyle name="常规 2 10 4 2" xfId="1141"/>
    <cellStyle name="常规 2 10 5" xfId="1142"/>
    <cellStyle name="常规 2 10 6" xfId="1143"/>
    <cellStyle name="常规 2 10 7" xfId="1144"/>
    <cellStyle name="常规 2 10 8" xfId="1145"/>
    <cellStyle name="常规 2 10 9" xfId="1146"/>
    <cellStyle name="常规 2 11" xfId="1147"/>
    <cellStyle name="常规 2 11 2" xfId="1148"/>
    <cellStyle name="常规 2 12" xfId="1149"/>
    <cellStyle name="常规 2 13" xfId="1150"/>
    <cellStyle name="常规 2 14" xfId="1151"/>
    <cellStyle name="常规 2 15" xfId="1152"/>
    <cellStyle name="常规 2 16" xfId="1153"/>
    <cellStyle name="常规 2 17" xfId="1154"/>
    <cellStyle name="常规 2 18" xfId="1155"/>
    <cellStyle name="常规 2 19" xfId="1156"/>
    <cellStyle name="常规 2 2" xfId="1157"/>
    <cellStyle name="常规 2 2 2" xfId="1158"/>
    <cellStyle name="常规 2 2 2 2" xfId="1159"/>
    <cellStyle name="常规 2 2 2 2 2" xfId="1160"/>
    <cellStyle name="常规 2 2 2 2 2 2" xfId="1161"/>
    <cellStyle name="常规 2 2 2 2 3" xfId="1162"/>
    <cellStyle name="常规 2 2 2 3" xfId="1163"/>
    <cellStyle name="常规 2 2 2 3 2" xfId="1164"/>
    <cellStyle name="常规 2 2 2 4" xfId="1165"/>
    <cellStyle name="常规 2 2 3" xfId="1166"/>
    <cellStyle name="常规 2 2 3 2" xfId="1167"/>
    <cellStyle name="常规 2 2 3 2 2" xfId="1168"/>
    <cellStyle name="常规 2 2 3 3" xfId="1169"/>
    <cellStyle name="常规 2 2 4" xfId="1170"/>
    <cellStyle name="常规 2 2 4 2" xfId="1171"/>
    <cellStyle name="常规 2 2 5" xfId="1172"/>
    <cellStyle name="常规 2 2 5 2" xfId="1173"/>
    <cellStyle name="常规 2 2 6" xfId="1174"/>
    <cellStyle name="常规 2 2_Book1" xfId="1175"/>
    <cellStyle name="常规 2 20" xfId="1176"/>
    <cellStyle name="常规 2 3" xfId="1177"/>
    <cellStyle name="常规 2 3 2" xfId="1178"/>
    <cellStyle name="常规 2 3 2 2" xfId="1179"/>
    <cellStyle name="常规 2 3 2 2 2" xfId="1180"/>
    <cellStyle name="常规 2 3 2 3" xfId="1181"/>
    <cellStyle name="常规 2 3 3" xfId="1182"/>
    <cellStyle name="常规 2 3 3 2" xfId="1183"/>
    <cellStyle name="常规 2 3 4" xfId="1184"/>
    <cellStyle name="常规 2 4" xfId="1185"/>
    <cellStyle name="常规 2 4 2" xfId="1186"/>
    <cellStyle name="常规 2 4 2 2" xfId="1187"/>
    <cellStyle name="常规 2 4 2 2 2" xfId="1188"/>
    <cellStyle name="常规 2 4 2 3" xfId="1189"/>
    <cellStyle name="常规 2 4 3" xfId="1190"/>
    <cellStyle name="常规 2 4 3 2" xfId="1191"/>
    <cellStyle name="常规 2 4 4" xfId="1192"/>
    <cellStyle name="常规 2 5" xfId="1193"/>
    <cellStyle name="常规 2 5 2" xfId="1194"/>
    <cellStyle name="常规 2 5 2 2" xfId="1195"/>
    <cellStyle name="常规 2 5 2 2 2" xfId="1196"/>
    <cellStyle name="常规 2 5 2 3" xfId="1197"/>
    <cellStyle name="常规 2 5 3" xfId="1198"/>
    <cellStyle name="常规 2 5 3 2" xfId="1199"/>
    <cellStyle name="常规 2 5 4" xfId="1200"/>
    <cellStyle name="常规 2 6" xfId="1201"/>
    <cellStyle name="常规 2 6 2" xfId="1202"/>
    <cellStyle name="常规 2 6 2 2" xfId="1203"/>
    <cellStyle name="常规 2 6 2 2 2" xfId="1204"/>
    <cellStyle name="常规 2 6 2 3" xfId="1205"/>
    <cellStyle name="常规 2 6 3" xfId="1206"/>
    <cellStyle name="常规 2 6 3 2" xfId="1207"/>
    <cellStyle name="常规 2 6 4" xfId="1208"/>
    <cellStyle name="常规 2 7" xfId="1209"/>
    <cellStyle name="常规 2 7 2" xfId="1210"/>
    <cellStyle name="常规 2 7 2 2" xfId="1211"/>
    <cellStyle name="常规 2 7 2 2 2" xfId="1212"/>
    <cellStyle name="常规 2 7 2 3" xfId="1213"/>
    <cellStyle name="常规 2 7 3" xfId="1214"/>
    <cellStyle name="常规 2 7 3 2" xfId="1215"/>
    <cellStyle name="常规 2 7 4" xfId="1216"/>
    <cellStyle name="常规 2 8" xfId="1217"/>
    <cellStyle name="常规 2 8 2" xfId="1218"/>
    <cellStyle name="常规 2 8 2 2" xfId="1219"/>
    <cellStyle name="常规 2 8 2 2 2" xfId="1220"/>
    <cellStyle name="常规 2 8 2 3" xfId="1221"/>
    <cellStyle name="常规 2 8 3" xfId="1222"/>
    <cellStyle name="常规 2 8 3 2" xfId="1223"/>
    <cellStyle name="常规 2 8 4" xfId="1224"/>
    <cellStyle name="常规 2 9" xfId="1225"/>
    <cellStyle name="常规 2 9 2" xfId="1226"/>
    <cellStyle name="常规 2 9 2 2" xfId="1227"/>
    <cellStyle name="常规 2 9 3" xfId="1228"/>
    <cellStyle name="常规 3" xfId="1229"/>
    <cellStyle name="常规 3 2" xfId="1230"/>
    <cellStyle name="常规 3 2 2" xfId="1231"/>
    <cellStyle name="常规 3 2 2 2" xfId="1232"/>
    <cellStyle name="常规 3 2 3" xfId="1233"/>
    <cellStyle name="常规 3 3" xfId="1234"/>
    <cellStyle name="常规 3 3 2" xfId="1235"/>
    <cellStyle name="常规 3 4" xfId="1236"/>
    <cellStyle name="常规 3 5" xfId="1984"/>
    <cellStyle name="常规 4" xfId="1237"/>
    <cellStyle name="常规 4 2" xfId="1238"/>
    <cellStyle name="常规 4 2 2" xfId="1239"/>
    <cellStyle name="常规 4 2 2 2" xfId="1240"/>
    <cellStyle name="常规 4 2 3" xfId="1241"/>
    <cellStyle name="常规 4 3" xfId="1242"/>
    <cellStyle name="常规 4 3 2" xfId="1243"/>
    <cellStyle name="常规 4 4" xfId="1244"/>
    <cellStyle name="常规 5" xfId="1245"/>
    <cellStyle name="常规 5 2" xfId="1246"/>
    <cellStyle name="常规 5 2 2" xfId="1247"/>
    <cellStyle name="常规 5 2 2 2" xfId="1248"/>
    <cellStyle name="常规 5 2 3" xfId="1249"/>
    <cellStyle name="常规 5 3" xfId="1250"/>
    <cellStyle name="常规 5 3 2" xfId="1251"/>
    <cellStyle name="常规 5 4" xfId="1252"/>
    <cellStyle name="常规 6" xfId="1253"/>
    <cellStyle name="常规 6 2" xfId="1254"/>
    <cellStyle name="常规 6 2 2" xfId="1255"/>
    <cellStyle name="常规 6 2 2 2" xfId="1256"/>
    <cellStyle name="常规 6 2 3" xfId="1257"/>
    <cellStyle name="常规 6 3" xfId="1258"/>
    <cellStyle name="常规 6 3 2" xfId="1259"/>
    <cellStyle name="常规 6 4" xfId="1260"/>
    <cellStyle name="常规 7" xfId="1261"/>
    <cellStyle name="常规 8" xfId="1262"/>
    <cellStyle name="常规 8 2" xfId="1263"/>
    <cellStyle name="常规 8 2 2" xfId="1264"/>
    <cellStyle name="常规 8 3" xfId="1265"/>
    <cellStyle name="常规 9" xfId="1266"/>
    <cellStyle name="常规 9 10" xfId="1267"/>
    <cellStyle name="常规 9 11" xfId="1268"/>
    <cellStyle name="常规 9 12" xfId="1985"/>
    <cellStyle name="常规 9 2" xfId="1269"/>
    <cellStyle name="常规 9 3" xfId="1270"/>
    <cellStyle name="常规 9 4" xfId="1271"/>
    <cellStyle name="常规 9 5" xfId="1272"/>
    <cellStyle name="常规 9 6" xfId="1273"/>
    <cellStyle name="常规 9 7" xfId="1274"/>
    <cellStyle name="常规 9 8" xfId="1275"/>
    <cellStyle name="常规 9 9" xfId="1276"/>
    <cellStyle name="分级显示行_1_13区汇总" xfId="1277"/>
    <cellStyle name="分级显示列_1_Book1" xfId="1278"/>
    <cellStyle name="归盒啦_95" xfId="1279"/>
    <cellStyle name="好 2" xfId="1280"/>
    <cellStyle name="好_~4190974" xfId="1281"/>
    <cellStyle name="好_~4190974 2" xfId="1282"/>
    <cellStyle name="好_~4190974 2 2" xfId="1283"/>
    <cellStyle name="好_~4190974 2 2 2" xfId="1284"/>
    <cellStyle name="好_~4190974 2 3" xfId="1285"/>
    <cellStyle name="好_~4190974 3" xfId="1286"/>
    <cellStyle name="好_~4190974 3 2" xfId="1287"/>
    <cellStyle name="好_~4190974 4" xfId="1288"/>
    <cellStyle name="好_~5676413" xfId="1289"/>
    <cellStyle name="好_~5676413 2" xfId="1290"/>
    <cellStyle name="好_~5676413 2 2" xfId="1291"/>
    <cellStyle name="好_~5676413 2 2 2" xfId="1292"/>
    <cellStyle name="好_~5676413 2 3" xfId="1293"/>
    <cellStyle name="好_~5676413 3" xfId="1294"/>
    <cellStyle name="好_~5676413 3 2" xfId="1295"/>
    <cellStyle name="好_~5676413 4" xfId="1296"/>
    <cellStyle name="好_00省级(打印)" xfId="1297"/>
    <cellStyle name="好_00省级(打印) 2" xfId="1298"/>
    <cellStyle name="好_00省级(打印) 2 2" xfId="1299"/>
    <cellStyle name="好_00省级(打印) 2 2 2" xfId="1300"/>
    <cellStyle name="好_00省级(打印) 2 3" xfId="1301"/>
    <cellStyle name="好_00省级(打印) 3" xfId="1302"/>
    <cellStyle name="好_00省级(打印) 3 2" xfId="1303"/>
    <cellStyle name="好_00省级(打印) 4" xfId="1304"/>
    <cellStyle name="好_00省级(定稿)" xfId="1305"/>
    <cellStyle name="好_00省级(定稿) 2" xfId="1306"/>
    <cellStyle name="好_00省级(定稿) 2 2" xfId="1307"/>
    <cellStyle name="好_00省级(定稿) 2 2 2" xfId="1308"/>
    <cellStyle name="好_00省级(定稿) 2 3" xfId="1309"/>
    <cellStyle name="好_00省级(定稿) 3" xfId="1310"/>
    <cellStyle name="好_00省级(定稿) 3 2" xfId="1311"/>
    <cellStyle name="好_00省级(定稿) 4" xfId="1312"/>
    <cellStyle name="好_03昭通" xfId="1313"/>
    <cellStyle name="好_03昭通 2" xfId="1314"/>
    <cellStyle name="好_03昭通 2 2" xfId="1315"/>
    <cellStyle name="好_03昭通 2 2 2" xfId="1316"/>
    <cellStyle name="好_03昭通 2 3" xfId="1317"/>
    <cellStyle name="好_03昭通 3" xfId="1318"/>
    <cellStyle name="好_03昭通 3 2" xfId="1319"/>
    <cellStyle name="好_03昭通 4" xfId="1320"/>
    <cellStyle name="好_0502通海县" xfId="1321"/>
    <cellStyle name="好_0502通海县 2" xfId="1322"/>
    <cellStyle name="好_0502通海县 2 2" xfId="1323"/>
    <cellStyle name="好_0502通海县 2 2 2" xfId="1324"/>
    <cellStyle name="好_0502通海县 2 3" xfId="1325"/>
    <cellStyle name="好_0502通海县 3" xfId="1326"/>
    <cellStyle name="好_0502通海县 3 2" xfId="1327"/>
    <cellStyle name="好_0502通海县 4" xfId="1328"/>
    <cellStyle name="好_05玉溪" xfId="1329"/>
    <cellStyle name="好_05玉溪 2" xfId="1330"/>
    <cellStyle name="好_05玉溪 2 2" xfId="1331"/>
    <cellStyle name="好_05玉溪 2 2 2" xfId="1332"/>
    <cellStyle name="好_05玉溪 2 3" xfId="1333"/>
    <cellStyle name="好_05玉溪 3" xfId="1334"/>
    <cellStyle name="好_05玉溪 3 2" xfId="1335"/>
    <cellStyle name="好_05玉溪 4" xfId="1336"/>
    <cellStyle name="好_0605石屏县" xfId="1337"/>
    <cellStyle name="好_0605石屏县 2" xfId="1338"/>
    <cellStyle name="好_0605石屏县 2 2" xfId="1339"/>
    <cellStyle name="好_0605石屏县 2 2 2" xfId="1340"/>
    <cellStyle name="好_0605石屏县 2 3" xfId="1341"/>
    <cellStyle name="好_0605石屏县 3" xfId="1342"/>
    <cellStyle name="好_0605石屏县 3 2" xfId="1343"/>
    <cellStyle name="好_0605石屏县 4" xfId="1344"/>
    <cellStyle name="好_06544D6AC6C34935B3F0F2962E8986A5" xfId="1345"/>
    <cellStyle name="好_06544D6AC6C34935B3F0F2962E8986A5 2" xfId="1346"/>
    <cellStyle name="好_06B2B68693B94C51BEFB8C2821FBDCAE_c" xfId="1347"/>
    <cellStyle name="好_06B2B68693B94C51BEFB8C2821FBDCAE_c 2" xfId="1348"/>
    <cellStyle name="好_1003牟定县" xfId="1349"/>
    <cellStyle name="好_1003牟定县 2" xfId="1350"/>
    <cellStyle name="好_1003牟定县 2 2" xfId="1351"/>
    <cellStyle name="好_1003牟定县 2 2 2" xfId="1352"/>
    <cellStyle name="好_1003牟定县 2 3" xfId="1353"/>
    <cellStyle name="好_1003牟定县 3" xfId="1354"/>
    <cellStyle name="好_1003牟定县 3 2" xfId="1355"/>
    <cellStyle name="好_1003牟定县 4" xfId="1356"/>
    <cellStyle name="好_1110洱源县" xfId="1357"/>
    <cellStyle name="好_1110洱源县 2" xfId="1358"/>
    <cellStyle name="好_1110洱源县 2 2" xfId="1359"/>
    <cellStyle name="好_1110洱源县 2 2 2" xfId="1360"/>
    <cellStyle name="好_1110洱源县 2 3" xfId="1361"/>
    <cellStyle name="好_1110洱源县 3" xfId="1362"/>
    <cellStyle name="好_1110洱源县 3 2" xfId="1363"/>
    <cellStyle name="好_1110洱源县 4" xfId="1364"/>
    <cellStyle name="好_11FBAECC21B44AB381CAD25299165218_c" xfId="1365"/>
    <cellStyle name="好_11FBAECC21B44AB381CAD25299165218_c 2" xfId="1366"/>
    <cellStyle name="好_11大理" xfId="1367"/>
    <cellStyle name="好_11大理 2" xfId="1368"/>
    <cellStyle name="好_11大理 2 2" xfId="1369"/>
    <cellStyle name="好_11大理 2 2 2" xfId="1370"/>
    <cellStyle name="好_11大理 2 3" xfId="1371"/>
    <cellStyle name="好_11大理 3" xfId="1372"/>
    <cellStyle name="好_11大理 3 2" xfId="1373"/>
    <cellStyle name="好_11大理 4" xfId="1374"/>
    <cellStyle name="好_132A26F7DD34447BAC25A6E26033E49C_c" xfId="1375"/>
    <cellStyle name="好_132A26F7DD34447BAC25A6E26033E49C_c 2" xfId="1376"/>
    <cellStyle name="好_2、土地面积、人口、粮食产量基本情况" xfId="1377"/>
    <cellStyle name="好_2、土地面积、人口、粮食产量基本情况 2" xfId="1378"/>
    <cellStyle name="好_2、土地面积、人口、粮食产量基本情况 2 2" xfId="1379"/>
    <cellStyle name="好_2、土地面积、人口、粮食产量基本情况 2 2 2" xfId="1380"/>
    <cellStyle name="好_2、土地面积、人口、粮食产量基本情况 2 3" xfId="1381"/>
    <cellStyle name="好_2、土地面积、人口、粮食产量基本情况 3" xfId="1382"/>
    <cellStyle name="好_2、土地面积、人口、粮食产量基本情况 3 2" xfId="1383"/>
    <cellStyle name="好_2、土地面积、人口、粮食产量基本情况 4" xfId="1384"/>
    <cellStyle name="好_2006年分析表" xfId="1385"/>
    <cellStyle name="好_2006年基础数据" xfId="1386"/>
    <cellStyle name="好_2006年基础数据 2" xfId="1387"/>
    <cellStyle name="好_2006年基础数据 2 2" xfId="1388"/>
    <cellStyle name="好_2006年基础数据 2 2 2" xfId="1389"/>
    <cellStyle name="好_2006年基础数据 2 3" xfId="1390"/>
    <cellStyle name="好_2006年基础数据 3" xfId="1391"/>
    <cellStyle name="好_2006年基础数据 3 2" xfId="1392"/>
    <cellStyle name="好_2006年基础数据 4" xfId="1393"/>
    <cellStyle name="好_2006年全省财力计算表（中央、决算）" xfId="1394"/>
    <cellStyle name="好_2006年全省财力计算表（中央、决算） 2" xfId="1395"/>
    <cellStyle name="好_2006年全省财力计算表（中央、决算） 2 2" xfId="1396"/>
    <cellStyle name="好_2006年全省财力计算表（中央、决算） 2 2 2" xfId="1397"/>
    <cellStyle name="好_2006年全省财力计算表（中央、决算） 2 3" xfId="1398"/>
    <cellStyle name="好_2006年全省财力计算表（中央、决算） 3" xfId="1399"/>
    <cellStyle name="好_2006年全省财力计算表（中央、决算） 3 2" xfId="1400"/>
    <cellStyle name="好_2006年全省财力计算表（中央、决算） 4" xfId="1401"/>
    <cellStyle name="好_2006年水利统计指标统计表" xfId="1402"/>
    <cellStyle name="好_2006年水利统计指标统计表 2" xfId="1403"/>
    <cellStyle name="好_2006年水利统计指标统计表 2 2" xfId="1404"/>
    <cellStyle name="好_2006年水利统计指标统计表 2 2 2" xfId="1405"/>
    <cellStyle name="好_2006年水利统计指标统计表 2 3" xfId="1406"/>
    <cellStyle name="好_2006年水利统计指标统计表 3" xfId="1407"/>
    <cellStyle name="好_2006年水利统计指标统计表 3 2" xfId="1408"/>
    <cellStyle name="好_2006年水利统计指标统计表 4" xfId="1409"/>
    <cellStyle name="好_2006年在职人员情况" xfId="1410"/>
    <cellStyle name="好_2006年在职人员情况 2" xfId="1411"/>
    <cellStyle name="好_2006年在职人员情况 2 2" xfId="1412"/>
    <cellStyle name="好_2006年在职人员情况 2 2 2" xfId="1413"/>
    <cellStyle name="好_2006年在职人员情况 2 3" xfId="1414"/>
    <cellStyle name="好_2006年在职人员情况 3" xfId="1415"/>
    <cellStyle name="好_2006年在职人员情况 3 2" xfId="1416"/>
    <cellStyle name="好_2006年在职人员情况 4" xfId="1417"/>
    <cellStyle name="好_2007年检察院案件数" xfId="1418"/>
    <cellStyle name="好_2007年检察院案件数 2" xfId="1419"/>
    <cellStyle name="好_2007年检察院案件数 2 2" xfId="1420"/>
    <cellStyle name="好_2007年检察院案件数 2 2 2" xfId="1421"/>
    <cellStyle name="好_2007年检察院案件数 2 3" xfId="1422"/>
    <cellStyle name="好_2007年检察院案件数 3" xfId="1423"/>
    <cellStyle name="好_2007年检察院案件数 3 2" xfId="1424"/>
    <cellStyle name="好_2007年检察院案件数 4" xfId="1425"/>
    <cellStyle name="好_2007年可用财力" xfId="1426"/>
    <cellStyle name="好_2007年人员分部门统计表" xfId="1427"/>
    <cellStyle name="好_2007年人员分部门统计表 2" xfId="1428"/>
    <cellStyle name="好_2007年人员分部门统计表 2 2" xfId="1429"/>
    <cellStyle name="好_2007年人员分部门统计表 2 2 2" xfId="1430"/>
    <cellStyle name="好_2007年人员分部门统计表 2 3" xfId="1431"/>
    <cellStyle name="好_2007年人员分部门统计表 3" xfId="1432"/>
    <cellStyle name="好_2007年人员分部门统计表 3 2" xfId="1433"/>
    <cellStyle name="好_2007年人员分部门统计表 4" xfId="1434"/>
    <cellStyle name="好_2007年政法部门业务指标" xfId="1435"/>
    <cellStyle name="好_2007年政法部门业务指标 2" xfId="1436"/>
    <cellStyle name="好_2007年政法部门业务指标 2 2" xfId="1437"/>
    <cellStyle name="好_2007年政法部门业务指标 2 2 2" xfId="1438"/>
    <cellStyle name="好_2007年政法部门业务指标 2 3" xfId="1439"/>
    <cellStyle name="好_2007年政法部门业务指标 3" xfId="1440"/>
    <cellStyle name="好_2007年政法部门业务指标 3 2" xfId="1441"/>
    <cellStyle name="好_2007年政法部门业务指标 4" xfId="1442"/>
    <cellStyle name="好_2008年县级公安保障标准落实奖励经费分配测算" xfId="1443"/>
    <cellStyle name="好_2008云南省分县市中小学教职工统计表（教育厅提供）" xfId="1444"/>
    <cellStyle name="好_2008云南省分县市中小学教职工统计表（教育厅提供） 2" xfId="1445"/>
    <cellStyle name="好_2008云南省分县市中小学教职工统计表（教育厅提供） 2 2" xfId="1446"/>
    <cellStyle name="好_2008云南省分县市中小学教职工统计表（教育厅提供） 2 2 2" xfId="1447"/>
    <cellStyle name="好_2008云南省分县市中小学教职工统计表（教育厅提供） 2 3" xfId="1448"/>
    <cellStyle name="好_2008云南省分县市中小学教职工统计表（教育厅提供） 3" xfId="1449"/>
    <cellStyle name="好_2008云南省分县市中小学教职工统计表（教育厅提供） 3 2" xfId="1450"/>
    <cellStyle name="好_2008云南省分县市中小学教职工统计表（教育厅提供） 4" xfId="1451"/>
    <cellStyle name="好_2009年一般性转移支付标准工资" xfId="1452"/>
    <cellStyle name="好_2009年一般性转移支付标准工资 2" xfId="1453"/>
    <cellStyle name="好_2009年一般性转移支付标准工资 2 2" xfId="1454"/>
    <cellStyle name="好_2009年一般性转移支付标准工资 2 2 2" xfId="1455"/>
    <cellStyle name="好_2009年一般性转移支付标准工资 2 3" xfId="1456"/>
    <cellStyle name="好_2009年一般性转移支付标准工资 3" xfId="1457"/>
    <cellStyle name="好_2009年一般性转移支付标准工资 3 2" xfId="1458"/>
    <cellStyle name="好_2009年一般性转移支付标准工资 4" xfId="1459"/>
    <cellStyle name="好_2009年一般性转移支付标准工资_~4190974" xfId="1460"/>
    <cellStyle name="好_2009年一般性转移支付标准工资_~4190974 2" xfId="1461"/>
    <cellStyle name="好_2009年一般性转移支付标准工资_~4190974 2 2" xfId="1462"/>
    <cellStyle name="好_2009年一般性转移支付标准工资_~4190974 2 2 2" xfId="1463"/>
    <cellStyle name="好_2009年一般性转移支付标准工资_~4190974 2 3" xfId="1464"/>
    <cellStyle name="好_2009年一般性转移支付标准工资_~4190974 3" xfId="1465"/>
    <cellStyle name="好_2009年一般性转移支付标准工资_~4190974 3 2" xfId="1466"/>
    <cellStyle name="好_2009年一般性转移支付标准工资_~4190974 4" xfId="1467"/>
    <cellStyle name="好_2009年一般性转移支付标准工资_~5676413" xfId="1468"/>
    <cellStyle name="好_2009年一般性转移支付标准工资_~5676413 2" xfId="1469"/>
    <cellStyle name="好_2009年一般性转移支付标准工资_~5676413 2 2" xfId="1470"/>
    <cellStyle name="好_2009年一般性转移支付标准工资_~5676413 2 2 2" xfId="1471"/>
    <cellStyle name="好_2009年一般性转移支付标准工资_~5676413 2 3" xfId="1472"/>
    <cellStyle name="好_2009年一般性转移支付标准工资_~5676413 3" xfId="1473"/>
    <cellStyle name="好_2009年一般性转移支付标准工资_~5676413 3 2" xfId="1474"/>
    <cellStyle name="好_2009年一般性转移支付标准工资_~5676413 4" xfId="1475"/>
    <cellStyle name="好_2009年一般性转移支付标准工资_不用软件计算9.1不考虑经费管理评价xl" xfId="1476"/>
    <cellStyle name="好_2009年一般性转移支付标准工资_不用软件计算9.1不考虑经费管理评价xl 2" xfId="1477"/>
    <cellStyle name="好_2009年一般性转移支付标准工资_不用软件计算9.1不考虑经费管理评价xl 2 2" xfId="1478"/>
    <cellStyle name="好_2009年一般性转移支付标准工资_不用软件计算9.1不考虑经费管理评价xl 2 2 2" xfId="1479"/>
    <cellStyle name="好_2009年一般性转移支付标准工资_不用软件计算9.1不考虑经费管理评价xl 2 3" xfId="1480"/>
    <cellStyle name="好_2009年一般性转移支付标准工资_不用软件计算9.1不考虑经费管理评价xl 3" xfId="1481"/>
    <cellStyle name="好_2009年一般性转移支付标准工资_不用软件计算9.1不考虑经费管理评价xl 3 2" xfId="1482"/>
    <cellStyle name="好_2009年一般性转移支付标准工资_不用软件计算9.1不考虑经费管理评价xl 4" xfId="1483"/>
    <cellStyle name="好_2009年一般性转移支付标准工资_地方配套按人均增幅控制8.30xl" xfId="1484"/>
    <cellStyle name="好_2009年一般性转移支付标准工资_地方配套按人均增幅控制8.30xl 2" xfId="1485"/>
    <cellStyle name="好_2009年一般性转移支付标准工资_地方配套按人均增幅控制8.30xl 2 2" xfId="1486"/>
    <cellStyle name="好_2009年一般性转移支付标准工资_地方配套按人均增幅控制8.30xl 2 2 2" xfId="1487"/>
    <cellStyle name="好_2009年一般性转移支付标准工资_地方配套按人均增幅控制8.30xl 2 3" xfId="1488"/>
    <cellStyle name="好_2009年一般性转移支付标准工资_地方配套按人均增幅控制8.30xl 3" xfId="1489"/>
    <cellStyle name="好_2009年一般性转移支付标准工资_地方配套按人均增幅控制8.30xl 3 2" xfId="1490"/>
    <cellStyle name="好_2009年一般性转移支付标准工资_地方配套按人均增幅控制8.30xl 4" xfId="1491"/>
    <cellStyle name="好_2009年一般性转移支付标准工资_地方配套按人均增幅控制8.30一般预算平均增幅、人均可用财力平均增幅两次控制、社会治安系数调整、案件数调整xl" xfId="1492"/>
    <cellStyle name="好_2009年一般性转移支付标准工资_地方配套按人均增幅控制8.30一般预算平均增幅、人均可用财力平均增幅两次控制、社会治安系数调整、案件数调整xl 2" xfId="1493"/>
    <cellStyle name="好_2009年一般性转移支付标准工资_地方配套按人均增幅控制8.30一般预算平均增幅、人均可用财力平均增幅两次控制、社会治安系数调整、案件数调整xl 2 2" xfId="1494"/>
    <cellStyle name="好_2009年一般性转移支付标准工资_地方配套按人均增幅控制8.30一般预算平均增幅、人均可用财力平均增幅两次控制、社会治安系数调整、案件数调整xl 2 2 2" xfId="1495"/>
    <cellStyle name="好_2009年一般性转移支付标准工资_地方配套按人均增幅控制8.30一般预算平均增幅、人均可用财力平均增幅两次控制、社会治安系数调整、案件数调整xl 2 3" xfId="1496"/>
    <cellStyle name="好_2009年一般性转移支付标准工资_地方配套按人均增幅控制8.30一般预算平均增幅、人均可用财力平均增幅两次控制、社会治安系数调整、案件数调整xl 3" xfId="1497"/>
    <cellStyle name="好_2009年一般性转移支付标准工资_地方配套按人均增幅控制8.30一般预算平均增幅、人均可用财力平均增幅两次控制、社会治安系数调整、案件数调整xl 3 2" xfId="1498"/>
    <cellStyle name="好_2009年一般性转移支付标准工资_地方配套按人均增幅控制8.30一般预算平均增幅、人均可用财力平均增幅两次控制、社会治安系数调整、案件数调整xl 4" xfId="1499"/>
    <cellStyle name="好_2009年一般性转移支付标准工资_地方配套按人均增幅控制8.31（调整结案率后）xl" xfId="1500"/>
    <cellStyle name="好_2009年一般性转移支付标准工资_地方配套按人均增幅控制8.31（调整结案率后）xl 2" xfId="1501"/>
    <cellStyle name="好_2009年一般性转移支付标准工资_地方配套按人均增幅控制8.31（调整结案率后）xl 2 2" xfId="1502"/>
    <cellStyle name="好_2009年一般性转移支付标准工资_地方配套按人均增幅控制8.31（调整结案率后）xl 2 2 2" xfId="1503"/>
    <cellStyle name="好_2009年一般性转移支付标准工资_地方配套按人均增幅控制8.31（调整结案率后）xl 2 3" xfId="1504"/>
    <cellStyle name="好_2009年一般性转移支付标准工资_地方配套按人均增幅控制8.31（调整结案率后）xl 3" xfId="1505"/>
    <cellStyle name="好_2009年一般性转移支付标准工资_地方配套按人均增幅控制8.31（调整结案率后）xl 3 2" xfId="1506"/>
    <cellStyle name="好_2009年一般性转移支付标准工资_地方配套按人均增幅控制8.31（调整结案率后）xl 4" xfId="1507"/>
    <cellStyle name="好_2009年一般性转移支付标准工资_奖励补助测算5.22测试" xfId="1508"/>
    <cellStyle name="好_2009年一般性转移支付标准工资_奖励补助测算5.22测试 2" xfId="1509"/>
    <cellStyle name="好_2009年一般性转移支付标准工资_奖励补助测算5.22测试 2 2" xfId="1510"/>
    <cellStyle name="好_2009年一般性转移支付标准工资_奖励补助测算5.22测试 2 2 2" xfId="1511"/>
    <cellStyle name="好_2009年一般性转移支付标准工资_奖励补助测算5.22测试 2 3" xfId="1512"/>
    <cellStyle name="好_2009年一般性转移支付标准工资_奖励补助测算5.22测试 3" xfId="1513"/>
    <cellStyle name="好_2009年一般性转移支付标准工资_奖励补助测算5.22测试 3 2" xfId="1514"/>
    <cellStyle name="好_2009年一般性转移支付标准工资_奖励补助测算5.22测试 4" xfId="1515"/>
    <cellStyle name="好_2009年一般性转移支付标准工资_奖励补助测算5.23新" xfId="1516"/>
    <cellStyle name="好_2009年一般性转移支付标准工资_奖励补助测算5.23新 2" xfId="1517"/>
    <cellStyle name="好_2009年一般性转移支付标准工资_奖励补助测算5.23新 2 2" xfId="1518"/>
    <cellStyle name="好_2009年一般性转移支付标准工资_奖励补助测算5.23新 2 2 2" xfId="1519"/>
    <cellStyle name="好_2009年一般性转移支付标准工资_奖励补助测算5.23新 2 3" xfId="1520"/>
    <cellStyle name="好_2009年一般性转移支付标准工资_奖励补助测算5.23新 3" xfId="1521"/>
    <cellStyle name="好_2009年一般性转移支付标准工资_奖励补助测算5.23新 3 2" xfId="1522"/>
    <cellStyle name="好_2009年一般性转移支付标准工资_奖励补助测算5.23新 4" xfId="1523"/>
    <cellStyle name="好_2009年一般性转移支付标准工资_奖励补助测算5.24冯铸" xfId="1524"/>
    <cellStyle name="好_2009年一般性转移支付标准工资_奖励补助测算5.24冯铸 2" xfId="1525"/>
    <cellStyle name="好_2009年一般性转移支付标准工资_奖励补助测算5.24冯铸 2 2" xfId="1526"/>
    <cellStyle name="好_2009年一般性转移支付标准工资_奖励补助测算5.24冯铸 2 2 2" xfId="1527"/>
    <cellStyle name="好_2009年一般性转移支付标准工资_奖励补助测算5.24冯铸 2 3" xfId="1528"/>
    <cellStyle name="好_2009年一般性转移支付标准工资_奖励补助测算5.24冯铸 3" xfId="1529"/>
    <cellStyle name="好_2009年一般性转移支付标准工资_奖励补助测算5.24冯铸 3 2" xfId="1530"/>
    <cellStyle name="好_2009年一般性转移支付标准工资_奖励补助测算5.24冯铸 4" xfId="1531"/>
    <cellStyle name="好_2009年一般性转移支付标准工资_奖励补助测算7.23" xfId="1532"/>
    <cellStyle name="好_2009年一般性转移支付标准工资_奖励补助测算7.23 2" xfId="1533"/>
    <cellStyle name="好_2009年一般性转移支付标准工资_奖励补助测算7.23 2 2" xfId="1534"/>
    <cellStyle name="好_2009年一般性转移支付标准工资_奖励补助测算7.23 2 2 2" xfId="1535"/>
    <cellStyle name="好_2009年一般性转移支付标准工资_奖励补助测算7.23 2 3" xfId="1536"/>
    <cellStyle name="好_2009年一般性转移支付标准工资_奖励补助测算7.23 3" xfId="1537"/>
    <cellStyle name="好_2009年一般性转移支付标准工资_奖励补助测算7.23 3 2" xfId="1538"/>
    <cellStyle name="好_2009年一般性转移支付标准工资_奖励补助测算7.23 4" xfId="1539"/>
    <cellStyle name="好_2009年一般性转移支付标准工资_奖励补助测算7.25" xfId="1540"/>
    <cellStyle name="好_2009年一般性转移支付标准工资_奖励补助测算7.25 (version 1) (version 1)" xfId="1541"/>
    <cellStyle name="好_2009年一般性转移支付标准工资_奖励补助测算7.25 (version 1) (version 1) 2" xfId="1542"/>
    <cellStyle name="好_2009年一般性转移支付标准工资_奖励补助测算7.25 (version 1) (version 1) 2 2" xfId="1543"/>
    <cellStyle name="好_2009年一般性转移支付标准工资_奖励补助测算7.25 (version 1) (version 1) 2 2 2" xfId="1544"/>
    <cellStyle name="好_2009年一般性转移支付标准工资_奖励补助测算7.25 (version 1) (version 1) 2 3" xfId="1545"/>
    <cellStyle name="好_2009年一般性转移支付标准工资_奖励补助测算7.25 (version 1) (version 1) 3" xfId="1546"/>
    <cellStyle name="好_2009年一般性转移支付标准工资_奖励补助测算7.25 (version 1) (version 1) 3 2" xfId="1547"/>
    <cellStyle name="好_2009年一般性转移支付标准工资_奖励补助测算7.25 (version 1) (version 1) 4" xfId="1548"/>
    <cellStyle name="好_2009年一般性转移支付标准工资_奖励补助测算7.25 2" xfId="1549"/>
    <cellStyle name="好_2009年一般性转移支付标准工资_奖励补助测算7.25 2 2" xfId="1550"/>
    <cellStyle name="好_2009年一般性转移支付标准工资_奖励补助测算7.25 2 2 2" xfId="1551"/>
    <cellStyle name="好_2009年一般性转移支付标准工资_奖励补助测算7.25 2 3" xfId="1552"/>
    <cellStyle name="好_2009年一般性转移支付标准工资_奖励补助测算7.25 3" xfId="1553"/>
    <cellStyle name="好_2009年一般性转移支付标准工资_奖励补助测算7.25 3 2" xfId="1554"/>
    <cellStyle name="好_2009年一般性转移支付标准工资_奖励补助测算7.25 4" xfId="1555"/>
    <cellStyle name="好_2009年一般性转移支付标准工资_奖励补助测算7.25 4 2" xfId="1556"/>
    <cellStyle name="好_2009年一般性转移支付标准工资_奖励补助测算7.25 5" xfId="1557"/>
    <cellStyle name="好_26B763351BD94A32801FF9DEB697A4AA_c" xfId="1558"/>
    <cellStyle name="好_26B763351BD94A32801FF9DEB697A4AA_c 2" xfId="1559"/>
    <cellStyle name="好_530623_2006年县级财政报表附表" xfId="1560"/>
    <cellStyle name="好_530623_2006年县级财政报表附表 2" xfId="1561"/>
    <cellStyle name="好_530623_2006年县级财政报表附表 2 2" xfId="1562"/>
    <cellStyle name="好_530623_2006年县级财政报表附表 2 2 2" xfId="1563"/>
    <cellStyle name="好_530623_2006年县级财政报表附表 2 3" xfId="1564"/>
    <cellStyle name="好_530623_2006年县级财政报表附表 3" xfId="1565"/>
    <cellStyle name="好_530623_2006年县级财政报表附表 3 2" xfId="1566"/>
    <cellStyle name="好_530623_2006年县级财政报表附表 4" xfId="1567"/>
    <cellStyle name="好_530629_2006年县级财政报表附表" xfId="1568"/>
    <cellStyle name="好_530629_2006年县级财政报表附表 2" xfId="1569"/>
    <cellStyle name="好_530629_2006年县级财政报表附表 2 2" xfId="1570"/>
    <cellStyle name="好_530629_2006年县级财政报表附表 2 2 2" xfId="1571"/>
    <cellStyle name="好_530629_2006年县级财政报表附表 2 3" xfId="1572"/>
    <cellStyle name="好_530629_2006年县级财政报表附表 3" xfId="1573"/>
    <cellStyle name="好_530629_2006年县级财政报表附表 3 2" xfId="1574"/>
    <cellStyle name="好_530629_2006年县级财政报表附表 4" xfId="1575"/>
    <cellStyle name="好_5334_2006年迪庆县级财政报表附表" xfId="1576"/>
    <cellStyle name="好_5334_2006年迪庆县级财政报表附表 2" xfId="1577"/>
    <cellStyle name="好_5334_2006年迪庆县级财政报表附表 2 2" xfId="1578"/>
    <cellStyle name="好_5334_2006年迪庆县级财政报表附表 2 2 2" xfId="1579"/>
    <cellStyle name="好_5334_2006年迪庆县级财政报表附表 2 3" xfId="1580"/>
    <cellStyle name="好_5334_2006年迪庆县级财政报表附表 3" xfId="1581"/>
    <cellStyle name="好_5334_2006年迪庆县级财政报表附表 3 2" xfId="1582"/>
    <cellStyle name="好_5334_2006年迪庆县级财政报表附表 4" xfId="1583"/>
    <cellStyle name="好_7FCDB1134FC94DDDB095F60B2C175118" xfId="1584"/>
    <cellStyle name="好_7FCDB1134FC94DDDB095F60B2C175118 2" xfId="1585"/>
    <cellStyle name="好_A22569180391442CBB6EA5F90672F36B_c" xfId="1586"/>
    <cellStyle name="好_A22569180391442CBB6EA5F90672F36B_c 2" xfId="1587"/>
    <cellStyle name="好_A426B27925684093B009CAC20FF19EF3_c" xfId="1588"/>
    <cellStyle name="好_A426B27925684093B009CAC20FF19EF3_c 2" xfId="1589"/>
    <cellStyle name="好_Book1" xfId="1590"/>
    <cellStyle name="好_Book1 2" xfId="1591"/>
    <cellStyle name="好_Book1 2 2" xfId="1592"/>
    <cellStyle name="好_Book1 2 2 2" xfId="1593"/>
    <cellStyle name="好_Book1 2 3" xfId="1594"/>
    <cellStyle name="好_Book1 3" xfId="1595"/>
    <cellStyle name="好_Book1 3 2" xfId="1596"/>
    <cellStyle name="好_Book1 4" xfId="1597"/>
    <cellStyle name="好_Book1_1" xfId="1598"/>
    <cellStyle name="好_Book1_1 2" xfId="1599"/>
    <cellStyle name="好_Book1_1 2 2" xfId="1600"/>
    <cellStyle name="好_Book1_1 2 2 2" xfId="1601"/>
    <cellStyle name="好_Book1_1 2 3" xfId="1602"/>
    <cellStyle name="好_Book1_1 3" xfId="1603"/>
    <cellStyle name="好_Book1_1 3 2" xfId="1604"/>
    <cellStyle name="好_Book1_1 4" xfId="1605"/>
    <cellStyle name="好_Book2" xfId="1606"/>
    <cellStyle name="好_Book2 2" xfId="1607"/>
    <cellStyle name="好_Book2 2 2" xfId="1608"/>
    <cellStyle name="好_Book2 2 2 2" xfId="1609"/>
    <cellStyle name="好_Book2 2 3" xfId="1610"/>
    <cellStyle name="好_Book2 3" xfId="1611"/>
    <cellStyle name="好_Book2 3 2" xfId="1612"/>
    <cellStyle name="好_Book2 4" xfId="1613"/>
    <cellStyle name="好_M01-2(州市补助收入)" xfId="1614"/>
    <cellStyle name="好_M01-2(州市补助收入) 2" xfId="1615"/>
    <cellStyle name="好_M01-2(州市补助收入) 2 2" xfId="1616"/>
    <cellStyle name="好_M01-2(州市补助收入) 2 2 2" xfId="1617"/>
    <cellStyle name="好_M01-2(州市补助收入) 2 3" xfId="1618"/>
    <cellStyle name="好_M01-2(州市补助收入) 3" xfId="1619"/>
    <cellStyle name="好_M01-2(州市补助收入) 3 2" xfId="1620"/>
    <cellStyle name="好_M01-2(州市补助收入) 4" xfId="1621"/>
    <cellStyle name="好_M03" xfId="1622"/>
    <cellStyle name="好_M03 2" xfId="1623"/>
    <cellStyle name="好_M03 2 2" xfId="1624"/>
    <cellStyle name="好_M03 2 2 2" xfId="1625"/>
    <cellStyle name="好_M03 2 3" xfId="1626"/>
    <cellStyle name="好_M03 3" xfId="1627"/>
    <cellStyle name="好_M03 3 2" xfId="1628"/>
    <cellStyle name="好_M03 4" xfId="1629"/>
    <cellStyle name="好_不用软件计算9.1不考虑经费管理评价xl" xfId="1630"/>
    <cellStyle name="好_不用软件计算9.1不考虑经费管理评价xl 2" xfId="1631"/>
    <cellStyle name="好_不用软件计算9.1不考虑经费管理评价xl 2 2" xfId="1632"/>
    <cellStyle name="好_不用软件计算9.1不考虑经费管理评价xl 2 2 2" xfId="1633"/>
    <cellStyle name="好_不用软件计算9.1不考虑经费管理评价xl 2 3" xfId="1634"/>
    <cellStyle name="好_不用软件计算9.1不考虑经费管理评价xl 3" xfId="1635"/>
    <cellStyle name="好_不用软件计算9.1不考虑经费管理评价xl 3 2" xfId="1636"/>
    <cellStyle name="好_不用软件计算9.1不考虑经费管理评价xl 4" xfId="1637"/>
    <cellStyle name="好_财政供养人员" xfId="1638"/>
    <cellStyle name="好_财政供养人员 2" xfId="1639"/>
    <cellStyle name="好_财政供养人员 2 2" xfId="1640"/>
    <cellStyle name="好_财政供养人员 2 2 2" xfId="1641"/>
    <cellStyle name="好_财政供养人员 2 3" xfId="1642"/>
    <cellStyle name="好_财政供养人员 3" xfId="1643"/>
    <cellStyle name="好_财政供养人员 3 2" xfId="1644"/>
    <cellStyle name="好_财政供养人员 4" xfId="1645"/>
    <cellStyle name="好_财政支出对上级的依赖程度" xfId="1646"/>
    <cellStyle name="好_城建部门" xfId="1647"/>
    <cellStyle name="好_地方配套按人均增幅控制8.30xl" xfId="1648"/>
    <cellStyle name="好_地方配套按人均增幅控制8.30xl 2" xfId="1649"/>
    <cellStyle name="好_地方配套按人均增幅控制8.30xl 2 2" xfId="1650"/>
    <cellStyle name="好_地方配套按人均增幅控制8.30xl 2 2 2" xfId="1651"/>
    <cellStyle name="好_地方配套按人均增幅控制8.30xl 2 3" xfId="1652"/>
    <cellStyle name="好_地方配套按人均增幅控制8.30xl 3" xfId="1653"/>
    <cellStyle name="好_地方配套按人均增幅控制8.30xl 3 2" xfId="1654"/>
    <cellStyle name="好_地方配套按人均增幅控制8.30xl 4" xfId="1655"/>
    <cellStyle name="好_地方配套按人均增幅控制8.30一般预算平均增幅、人均可用财力平均增幅两次控制、社会治安系数调整、案件数调整xl" xfId="1656"/>
    <cellStyle name="好_地方配套按人均增幅控制8.30一般预算平均增幅、人均可用财力平均增幅两次控制、社会治安系数调整、案件数调整xl 2" xfId="1657"/>
    <cellStyle name="好_地方配套按人均增幅控制8.30一般预算平均增幅、人均可用财力平均增幅两次控制、社会治安系数调整、案件数调整xl 2 2" xfId="1658"/>
    <cellStyle name="好_地方配套按人均增幅控制8.30一般预算平均增幅、人均可用财力平均增幅两次控制、社会治安系数调整、案件数调整xl 2 2 2" xfId="1659"/>
    <cellStyle name="好_地方配套按人均增幅控制8.30一般预算平均增幅、人均可用财力平均增幅两次控制、社会治安系数调整、案件数调整xl 2 3" xfId="1660"/>
    <cellStyle name="好_地方配套按人均增幅控制8.30一般预算平均增幅、人均可用财力平均增幅两次控制、社会治安系数调整、案件数调整xl 3" xfId="1661"/>
    <cellStyle name="好_地方配套按人均增幅控制8.30一般预算平均增幅、人均可用财力平均增幅两次控制、社会治安系数调整、案件数调整xl 3 2" xfId="1662"/>
    <cellStyle name="好_地方配套按人均增幅控制8.30一般预算平均增幅、人均可用财力平均增幅两次控制、社会治安系数调整、案件数调整xl 4" xfId="1663"/>
    <cellStyle name="好_地方配套按人均增幅控制8.31（调整结案率后）xl" xfId="1664"/>
    <cellStyle name="好_地方配套按人均增幅控制8.31（调整结案率后）xl 2" xfId="1665"/>
    <cellStyle name="好_地方配套按人均增幅控制8.31（调整结案率后）xl 2 2" xfId="1666"/>
    <cellStyle name="好_地方配套按人均增幅控制8.31（调整结案率后）xl 2 2 2" xfId="1667"/>
    <cellStyle name="好_地方配套按人均增幅控制8.31（调整结案率后）xl 2 3" xfId="1668"/>
    <cellStyle name="好_地方配套按人均增幅控制8.31（调整结案率后）xl 3" xfId="1669"/>
    <cellStyle name="好_地方配套按人均增幅控制8.31（调整结案率后）xl 3 2" xfId="1670"/>
    <cellStyle name="好_地方配套按人均增幅控制8.31（调整结案率后）xl 4" xfId="1671"/>
    <cellStyle name="好_第五部分(才淼、饶永宏）" xfId="1672"/>
    <cellStyle name="好_第五部分(才淼、饶永宏） 2" xfId="1673"/>
    <cellStyle name="好_第五部分(才淼、饶永宏） 2 2" xfId="1674"/>
    <cellStyle name="好_第五部分(才淼、饶永宏） 2 2 2" xfId="1675"/>
    <cellStyle name="好_第五部分(才淼、饶永宏） 2 3" xfId="1676"/>
    <cellStyle name="好_第五部分(才淼、饶永宏） 3" xfId="1677"/>
    <cellStyle name="好_第五部分(才淼、饶永宏） 3 2" xfId="1678"/>
    <cellStyle name="好_第五部分(才淼、饶永宏） 4" xfId="1679"/>
    <cellStyle name="好_第一部分：综合全" xfId="1680"/>
    <cellStyle name="好_高中教师人数（教育厅1.6日提供）" xfId="1681"/>
    <cellStyle name="好_高中教师人数（教育厅1.6日提供） 2" xfId="1682"/>
    <cellStyle name="好_高中教师人数（教育厅1.6日提供） 2 2" xfId="1683"/>
    <cellStyle name="好_高中教师人数（教育厅1.6日提供） 2 2 2" xfId="1684"/>
    <cellStyle name="好_高中教师人数（教育厅1.6日提供） 2 3" xfId="1685"/>
    <cellStyle name="好_高中教师人数（教育厅1.6日提供） 3" xfId="1686"/>
    <cellStyle name="好_高中教师人数（教育厅1.6日提供） 3 2" xfId="1687"/>
    <cellStyle name="好_高中教师人数（教育厅1.6日提供） 4" xfId="1688"/>
    <cellStyle name="好_汇总" xfId="1689"/>
    <cellStyle name="好_汇总 2" xfId="1690"/>
    <cellStyle name="好_汇总 2 2" xfId="1691"/>
    <cellStyle name="好_汇总 2 2 2" xfId="1692"/>
    <cellStyle name="好_汇总 2 3" xfId="1693"/>
    <cellStyle name="好_汇总 3" xfId="1694"/>
    <cellStyle name="好_汇总 3 2" xfId="1695"/>
    <cellStyle name="好_汇总 4" xfId="1696"/>
    <cellStyle name="好_汇总-县级财政报表附表" xfId="1697"/>
    <cellStyle name="好_汇总-县级财政报表附表 2" xfId="1698"/>
    <cellStyle name="好_汇总-县级财政报表附表 2 2" xfId="1699"/>
    <cellStyle name="好_汇总-县级财政报表附表 2 2 2" xfId="1700"/>
    <cellStyle name="好_汇总-县级财政报表附表 2 3" xfId="1701"/>
    <cellStyle name="好_汇总-县级财政报表附表 3" xfId="1702"/>
    <cellStyle name="好_汇总-县级财政报表附表 3 2" xfId="1703"/>
    <cellStyle name="好_汇总-县级财政报表附表 4" xfId="1704"/>
    <cellStyle name="好_基础数据分析" xfId="1705"/>
    <cellStyle name="好_基础数据分析 2" xfId="1706"/>
    <cellStyle name="好_基础数据分析 2 2" xfId="1707"/>
    <cellStyle name="好_基础数据分析 2 2 2" xfId="1708"/>
    <cellStyle name="好_基础数据分析 2 3" xfId="1709"/>
    <cellStyle name="好_基础数据分析 3" xfId="1710"/>
    <cellStyle name="好_基础数据分析 3 2" xfId="1711"/>
    <cellStyle name="好_基础数据分析 4" xfId="1712"/>
    <cellStyle name="好_检验表" xfId="1713"/>
    <cellStyle name="好_检验表（调整后）" xfId="1714"/>
    <cellStyle name="好_奖励补助测算5.22测试" xfId="1715"/>
    <cellStyle name="好_奖励补助测算5.22测试 2" xfId="1716"/>
    <cellStyle name="好_奖励补助测算5.22测试 2 2" xfId="1717"/>
    <cellStyle name="好_奖励补助测算5.22测试 2 2 2" xfId="1718"/>
    <cellStyle name="好_奖励补助测算5.22测试 2 3" xfId="1719"/>
    <cellStyle name="好_奖励补助测算5.22测试 3" xfId="1720"/>
    <cellStyle name="好_奖励补助测算5.22测试 3 2" xfId="1721"/>
    <cellStyle name="好_奖励补助测算5.22测试 4" xfId="1722"/>
    <cellStyle name="好_奖励补助测算5.23新" xfId="1723"/>
    <cellStyle name="好_奖励补助测算5.23新 2" xfId="1724"/>
    <cellStyle name="好_奖励补助测算5.23新 2 2" xfId="1725"/>
    <cellStyle name="好_奖励补助测算5.23新 2 2 2" xfId="1726"/>
    <cellStyle name="好_奖励补助测算5.23新 2 3" xfId="1727"/>
    <cellStyle name="好_奖励补助测算5.23新 3" xfId="1728"/>
    <cellStyle name="好_奖励补助测算5.23新 3 2" xfId="1729"/>
    <cellStyle name="好_奖励补助测算5.23新 4" xfId="1730"/>
    <cellStyle name="好_奖励补助测算5.24冯铸" xfId="1731"/>
    <cellStyle name="好_奖励补助测算5.24冯铸 2" xfId="1732"/>
    <cellStyle name="好_奖励补助测算5.24冯铸 2 2" xfId="1733"/>
    <cellStyle name="好_奖励补助测算5.24冯铸 2 2 2" xfId="1734"/>
    <cellStyle name="好_奖励补助测算5.24冯铸 2 3" xfId="1735"/>
    <cellStyle name="好_奖励补助测算5.24冯铸 3" xfId="1736"/>
    <cellStyle name="好_奖励补助测算5.24冯铸 3 2" xfId="1737"/>
    <cellStyle name="好_奖励补助测算5.24冯铸 4" xfId="1738"/>
    <cellStyle name="好_奖励补助测算7.23" xfId="1739"/>
    <cellStyle name="好_奖励补助测算7.23 2" xfId="1740"/>
    <cellStyle name="好_奖励补助测算7.23 2 2" xfId="1741"/>
    <cellStyle name="好_奖励补助测算7.23 2 2 2" xfId="1742"/>
    <cellStyle name="好_奖励补助测算7.23 2 3" xfId="1743"/>
    <cellStyle name="好_奖励补助测算7.23 3" xfId="1744"/>
    <cellStyle name="好_奖励补助测算7.23 3 2" xfId="1745"/>
    <cellStyle name="好_奖励补助测算7.23 4" xfId="1746"/>
    <cellStyle name="好_奖励补助测算7.25" xfId="1747"/>
    <cellStyle name="好_奖励补助测算7.25 (version 1) (version 1)" xfId="1748"/>
    <cellStyle name="好_奖励补助测算7.25 (version 1) (version 1) 2" xfId="1749"/>
    <cellStyle name="好_奖励补助测算7.25 (version 1) (version 1) 2 2" xfId="1750"/>
    <cellStyle name="好_奖励补助测算7.25 (version 1) (version 1) 2 2 2" xfId="1751"/>
    <cellStyle name="好_奖励补助测算7.25 (version 1) (version 1) 2 3" xfId="1752"/>
    <cellStyle name="好_奖励补助测算7.25 (version 1) (version 1) 3" xfId="1753"/>
    <cellStyle name="好_奖励补助测算7.25 (version 1) (version 1) 3 2" xfId="1754"/>
    <cellStyle name="好_奖励补助测算7.25 (version 1) (version 1) 4" xfId="1755"/>
    <cellStyle name="好_奖励补助测算7.25 2" xfId="1756"/>
    <cellStyle name="好_奖励补助测算7.25 2 2" xfId="1757"/>
    <cellStyle name="好_奖励补助测算7.25 2 2 2" xfId="1758"/>
    <cellStyle name="好_奖励补助测算7.25 2 3" xfId="1759"/>
    <cellStyle name="好_奖励补助测算7.25 3" xfId="1760"/>
    <cellStyle name="好_奖励补助测算7.25 3 2" xfId="1761"/>
    <cellStyle name="好_奖励补助测算7.25 4" xfId="1762"/>
    <cellStyle name="好_奖励补助测算7.25 4 2" xfId="1763"/>
    <cellStyle name="好_奖励补助测算7.25 5" xfId="1764"/>
    <cellStyle name="好_教师绩效工资测算表（离退休按各地上报数测算）2009年1月1日" xfId="1765"/>
    <cellStyle name="好_教育厅提供义务教育及高中教师人数（2009年1月6日）" xfId="1766"/>
    <cellStyle name="好_教育厅提供义务教育及高中教师人数（2009年1月6日） 2" xfId="1767"/>
    <cellStyle name="好_教育厅提供义务教育及高中教师人数（2009年1月6日） 2 2" xfId="1768"/>
    <cellStyle name="好_教育厅提供义务教育及高中教师人数（2009年1月6日） 2 2 2" xfId="1769"/>
    <cellStyle name="好_教育厅提供义务教育及高中教师人数（2009年1月6日） 2 3" xfId="1770"/>
    <cellStyle name="好_教育厅提供义务教育及高中教师人数（2009年1月6日） 3" xfId="1771"/>
    <cellStyle name="好_教育厅提供义务教育及高中教师人数（2009年1月6日） 3 2" xfId="1772"/>
    <cellStyle name="好_教育厅提供义务教育及高中教师人数（2009年1月6日） 4" xfId="1773"/>
    <cellStyle name="好_历年教师人数" xfId="1774"/>
    <cellStyle name="好_丽江汇总" xfId="1775"/>
    <cellStyle name="好_三季度－表二" xfId="1776"/>
    <cellStyle name="好_三季度－表二 2" xfId="1777"/>
    <cellStyle name="好_三季度－表二 2 2" xfId="1778"/>
    <cellStyle name="好_三季度－表二 2 2 2" xfId="1779"/>
    <cellStyle name="好_三季度－表二 2 3" xfId="1780"/>
    <cellStyle name="好_三季度－表二 3" xfId="1781"/>
    <cellStyle name="好_三季度－表二 3 2" xfId="1782"/>
    <cellStyle name="好_三季度－表二 4" xfId="1783"/>
    <cellStyle name="好_卫生部门" xfId="1784"/>
    <cellStyle name="好_卫生部门 2" xfId="1785"/>
    <cellStyle name="好_卫生部门 2 2" xfId="1786"/>
    <cellStyle name="好_卫生部门 2 2 2" xfId="1787"/>
    <cellStyle name="好_卫生部门 2 3" xfId="1788"/>
    <cellStyle name="好_卫生部门 3" xfId="1789"/>
    <cellStyle name="好_卫生部门 3 2" xfId="1790"/>
    <cellStyle name="好_卫生部门 4" xfId="1791"/>
    <cellStyle name="好_文体广播部门" xfId="1792"/>
    <cellStyle name="好_下半年禁毒办案经费分配2544.3万元" xfId="1793"/>
    <cellStyle name="好_下半年禁吸戒毒经费1000万元" xfId="1794"/>
    <cellStyle name="好_下半年禁吸戒毒经费1000万元 2" xfId="1795"/>
    <cellStyle name="好_下半年禁吸戒毒经费1000万元 2 2" xfId="1796"/>
    <cellStyle name="好_下半年禁吸戒毒经费1000万元 2 2 2" xfId="1797"/>
    <cellStyle name="好_下半年禁吸戒毒经费1000万元 2 3" xfId="1798"/>
    <cellStyle name="好_下半年禁吸戒毒经费1000万元 3" xfId="1799"/>
    <cellStyle name="好_下半年禁吸戒毒经费1000万元 3 2" xfId="1800"/>
    <cellStyle name="好_下半年禁吸戒毒经费1000万元 4" xfId="1801"/>
    <cellStyle name="好_县级公安机关公用经费标准奖励测算方案（定稿）" xfId="1802"/>
    <cellStyle name="好_县级公安机关公用经费标准奖励测算方案（定稿） 2" xfId="1803"/>
    <cellStyle name="好_县级公安机关公用经费标准奖励测算方案（定稿） 2 2" xfId="1804"/>
    <cellStyle name="好_县级公安机关公用经费标准奖励测算方案（定稿） 2 2 2" xfId="1805"/>
    <cellStyle name="好_县级公安机关公用经费标准奖励测算方案（定稿） 2 3" xfId="1806"/>
    <cellStyle name="好_县级公安机关公用经费标准奖励测算方案（定稿） 3" xfId="1807"/>
    <cellStyle name="好_县级公安机关公用经费标准奖励测算方案（定稿） 3 2" xfId="1808"/>
    <cellStyle name="好_县级公安机关公用经费标准奖励测算方案（定稿） 4" xfId="1809"/>
    <cellStyle name="好_县级基础数据" xfId="1810"/>
    <cellStyle name="好_业务工作量指标" xfId="1811"/>
    <cellStyle name="好_业务工作量指标 2" xfId="1812"/>
    <cellStyle name="好_业务工作量指标 2 2" xfId="1813"/>
    <cellStyle name="好_业务工作量指标 2 2 2" xfId="1814"/>
    <cellStyle name="好_业务工作量指标 2 3" xfId="1815"/>
    <cellStyle name="好_业务工作量指标 3" xfId="1816"/>
    <cellStyle name="好_业务工作量指标 3 2" xfId="1817"/>
    <cellStyle name="好_业务工作量指标 4" xfId="1818"/>
    <cellStyle name="好_义务教育阶段教职工人数（教育厅提供最终）" xfId="1819"/>
    <cellStyle name="好_义务教育阶段教职工人数（教育厅提供最终） 2" xfId="1820"/>
    <cellStyle name="好_义务教育阶段教职工人数（教育厅提供最终） 2 2" xfId="1821"/>
    <cellStyle name="好_义务教育阶段教职工人数（教育厅提供最终） 2 2 2" xfId="1822"/>
    <cellStyle name="好_义务教育阶段教职工人数（教育厅提供最终） 2 3" xfId="1823"/>
    <cellStyle name="好_义务教育阶段教职工人数（教育厅提供最终） 3" xfId="1824"/>
    <cellStyle name="好_义务教育阶段教职工人数（教育厅提供最终） 3 2" xfId="1825"/>
    <cellStyle name="好_义务教育阶段教职工人数（教育厅提供最终） 4" xfId="1826"/>
    <cellStyle name="好_云南农村义务教育统计表" xfId="1827"/>
    <cellStyle name="好_云南农村义务教育统计表 2" xfId="1828"/>
    <cellStyle name="好_云南农村义务教育统计表 2 2" xfId="1829"/>
    <cellStyle name="好_云南农村义务教育统计表 2 2 2" xfId="1830"/>
    <cellStyle name="好_云南农村义务教育统计表 2 3" xfId="1831"/>
    <cellStyle name="好_云南农村义务教育统计表 3" xfId="1832"/>
    <cellStyle name="好_云南农村义务教育统计表 3 2" xfId="1833"/>
    <cellStyle name="好_云南农村义务教育统计表 4" xfId="1834"/>
    <cellStyle name="好_云南省2008年中小学教师人数统计表" xfId="1835"/>
    <cellStyle name="好_云南省2008年中小学教职工情况（教育厅提供20090101加工整理）" xfId="1836"/>
    <cellStyle name="好_云南省2008年中小学教职工情况（教育厅提供20090101加工整理） 2" xfId="1837"/>
    <cellStyle name="好_云南省2008年中小学教职工情况（教育厅提供20090101加工整理） 2 2" xfId="1838"/>
    <cellStyle name="好_云南省2008年中小学教职工情况（教育厅提供20090101加工整理） 2 2 2" xfId="1839"/>
    <cellStyle name="好_云南省2008年中小学教职工情况（教育厅提供20090101加工整理） 2 3" xfId="1840"/>
    <cellStyle name="好_云南省2008年中小学教职工情况（教育厅提供20090101加工整理） 3" xfId="1841"/>
    <cellStyle name="好_云南省2008年中小学教职工情况（教育厅提供20090101加工整理） 3 2" xfId="1842"/>
    <cellStyle name="好_云南省2008年中小学教职工情况（教育厅提供20090101加工整理） 4" xfId="1843"/>
    <cellStyle name="好_云南省2008年转移支付测算——州市本级考核部分及政策性测算" xfId="1844"/>
    <cellStyle name="好_云南省2008年转移支付测算——州市本级考核部分及政策性测算 2" xfId="1845"/>
    <cellStyle name="好_云南省2008年转移支付测算——州市本级考核部分及政策性测算 2 2" xfId="1846"/>
    <cellStyle name="好_云南省2008年转移支付测算——州市本级考核部分及政策性测算 2 2 2" xfId="1847"/>
    <cellStyle name="好_云南省2008年转移支付测算——州市本级考核部分及政策性测算 2 3" xfId="1848"/>
    <cellStyle name="好_云南省2008年转移支付测算——州市本级考核部分及政策性测算 3" xfId="1849"/>
    <cellStyle name="好_云南省2008年转移支付测算——州市本级考核部分及政策性测算 3 2" xfId="1850"/>
    <cellStyle name="好_云南省2008年转移支付测算——州市本级考核部分及政策性测算 4" xfId="1851"/>
    <cellStyle name="好_指标四" xfId="1852"/>
    <cellStyle name="好_指标四 2" xfId="1853"/>
    <cellStyle name="好_指标四 2 2" xfId="1854"/>
    <cellStyle name="好_指标四 2 2 2" xfId="1855"/>
    <cellStyle name="好_指标四 2 3" xfId="1856"/>
    <cellStyle name="好_指标四 3" xfId="1857"/>
    <cellStyle name="好_指标四 3 2" xfId="1858"/>
    <cellStyle name="好_指标四 4" xfId="1859"/>
    <cellStyle name="好_指标五" xfId="1860"/>
    <cellStyle name="后继超链接" xfId="1861"/>
    <cellStyle name="后继超链接 2" xfId="1862"/>
    <cellStyle name="后继超链接 2 2" xfId="1863"/>
    <cellStyle name="后继超链接 2 2 2" xfId="1864"/>
    <cellStyle name="后继超链接 2 3" xfId="1865"/>
    <cellStyle name="后继超链接 3" xfId="1866"/>
    <cellStyle name="后继超链接 3 2" xfId="1867"/>
    <cellStyle name="后继超链接 4" xfId="1868"/>
    <cellStyle name="汇总 2" xfId="1869"/>
    <cellStyle name="计算 2" xfId="1870"/>
    <cellStyle name="检查单元格 2" xfId="1871"/>
    <cellStyle name="解释性文本 2" xfId="1872"/>
    <cellStyle name="借出原因" xfId="1873"/>
    <cellStyle name="警告文本 2" xfId="1874"/>
    <cellStyle name="链接单元格 2" xfId="1875"/>
    <cellStyle name="霓付 [0]_ +Foil &amp; -FOIL &amp; PAPER" xfId="1876"/>
    <cellStyle name="霓付_ +Foil &amp; -FOIL &amp; PAPER" xfId="1877"/>
    <cellStyle name="烹拳 [0]_ +Foil &amp; -FOIL &amp; PAPER" xfId="1878"/>
    <cellStyle name="烹拳_ +Foil &amp; -FOIL &amp; PAPER" xfId="1879"/>
    <cellStyle name="普通_ 白土" xfId="1880"/>
    <cellStyle name="千分位[0]_ 白土" xfId="1881"/>
    <cellStyle name="千分位_ 白土" xfId="1882"/>
    <cellStyle name="千位[0]_ 方正PC" xfId="1883"/>
    <cellStyle name="千位_ 方正PC" xfId="1884"/>
    <cellStyle name="千位分隔 2" xfId="1885"/>
    <cellStyle name="千位分隔 2 2" xfId="1886"/>
    <cellStyle name="千位分隔 2 2 2" xfId="1887"/>
    <cellStyle name="千位分隔 2 2 2 2" xfId="1888"/>
    <cellStyle name="千位分隔 2 2 3" xfId="1889"/>
    <cellStyle name="千位分隔 2 3" xfId="1890"/>
    <cellStyle name="千位分隔 2 3 2" xfId="1891"/>
    <cellStyle name="千位分隔 2 4" xfId="1892"/>
    <cellStyle name="千位分隔 3" xfId="1893"/>
    <cellStyle name="千位分隔 3 2" xfId="1894"/>
    <cellStyle name="千位分隔 3 2 2" xfId="1895"/>
    <cellStyle name="千位分隔 3 2 2 2" xfId="1896"/>
    <cellStyle name="千位分隔 3 2 3" xfId="1897"/>
    <cellStyle name="千位分隔 3 3" xfId="1898"/>
    <cellStyle name="千位分隔 3 3 2" xfId="1899"/>
    <cellStyle name="千位分隔 3 4" xfId="1900"/>
    <cellStyle name="千位分隔[0] 2" xfId="1901"/>
    <cellStyle name="千位分隔[0] 2 2" xfId="1902"/>
    <cellStyle name="千位分隔[0] 2 2 2" xfId="1903"/>
    <cellStyle name="千位分隔[0] 2 2 2 2" xfId="1904"/>
    <cellStyle name="千位分隔[0] 2 2 3" xfId="1905"/>
    <cellStyle name="千位分隔[0] 2 3" xfId="1906"/>
    <cellStyle name="千位分隔[0] 2 3 2" xfId="1907"/>
    <cellStyle name="千位分隔[0] 2 4" xfId="1908"/>
    <cellStyle name="钎霖_4岿角利" xfId="1909"/>
    <cellStyle name="强调 1" xfId="1910"/>
    <cellStyle name="强调 1 2" xfId="1911"/>
    <cellStyle name="强调 1 2 2" xfId="1912"/>
    <cellStyle name="强调 1 2 2 2" xfId="1913"/>
    <cellStyle name="强调 1 2 3" xfId="1914"/>
    <cellStyle name="强调 1 3" xfId="1915"/>
    <cellStyle name="强调 1 3 2" xfId="1916"/>
    <cellStyle name="强调 1 4" xfId="1917"/>
    <cellStyle name="强调 2" xfId="1918"/>
    <cellStyle name="强调 2 2" xfId="1919"/>
    <cellStyle name="强调 2 2 2" xfId="1920"/>
    <cellStyle name="强调 2 2 2 2" xfId="1921"/>
    <cellStyle name="强调 2 2 3" xfId="1922"/>
    <cellStyle name="强调 2 3" xfId="1923"/>
    <cellStyle name="强调 2 3 2" xfId="1924"/>
    <cellStyle name="强调 2 4" xfId="1925"/>
    <cellStyle name="强调 3" xfId="1926"/>
    <cellStyle name="强调 3 2" xfId="1927"/>
    <cellStyle name="强调 3 2 2" xfId="1928"/>
    <cellStyle name="强调 3 2 2 2" xfId="1929"/>
    <cellStyle name="强调 3 2 3" xfId="1930"/>
    <cellStyle name="强调 3 3" xfId="1931"/>
    <cellStyle name="强调 3 3 2" xfId="1932"/>
    <cellStyle name="强调 3 4" xfId="1933"/>
    <cellStyle name="强调文字颜色 1 2" xfId="1934"/>
    <cellStyle name="强调文字颜色 2 2" xfId="1935"/>
    <cellStyle name="强调文字颜色 3 2" xfId="1936"/>
    <cellStyle name="强调文字颜色 4 2" xfId="1937"/>
    <cellStyle name="强调文字颜色 5 2" xfId="1938"/>
    <cellStyle name="强调文字颜色 6 2" xfId="1939"/>
    <cellStyle name="日期" xfId="1940"/>
    <cellStyle name="商品名称" xfId="1941"/>
    <cellStyle name="适中 2" xfId="1942"/>
    <cellStyle name="输出 2" xfId="1943"/>
    <cellStyle name="输入 2" xfId="1944"/>
    <cellStyle name="数量" xfId="1945"/>
    <cellStyle name="数字" xfId="1946"/>
    <cellStyle name="数字 2" xfId="1947"/>
    <cellStyle name="数字 2 2" xfId="1948"/>
    <cellStyle name="数字 2 2 2" xfId="1949"/>
    <cellStyle name="数字 2 3" xfId="1950"/>
    <cellStyle name="数字 3" xfId="1951"/>
    <cellStyle name="数字 3 2" xfId="1952"/>
    <cellStyle name="数字 4" xfId="1953"/>
    <cellStyle name="未定义" xfId="1954"/>
    <cellStyle name="小数" xfId="1955"/>
    <cellStyle name="小数 2" xfId="1956"/>
    <cellStyle name="小数 2 2" xfId="1957"/>
    <cellStyle name="小数 2 2 2" xfId="1958"/>
    <cellStyle name="小数 2 3" xfId="1959"/>
    <cellStyle name="小数 3" xfId="1960"/>
    <cellStyle name="小数 3 2" xfId="1961"/>
    <cellStyle name="小数 4" xfId="1962"/>
    <cellStyle name="样式 1" xfId="1963"/>
    <cellStyle name="昗弨_Pacific Region P&amp;L" xfId="1964"/>
    <cellStyle name="寘嬫愗傝 [0.00]_Region Orders (2)" xfId="1965"/>
    <cellStyle name="寘嬫愗傝_Region Orders (2)" xfId="1966"/>
    <cellStyle name="注释 2" xfId="1967"/>
    <cellStyle name="注释 2 2" xfId="1968"/>
    <cellStyle name="注释 2 2 2" xfId="1969"/>
    <cellStyle name="注释 2 2 2 2" xfId="1970"/>
    <cellStyle name="注释 2 2 3" xfId="1971"/>
    <cellStyle name="注释 2 3" xfId="1972"/>
    <cellStyle name="注释 2 3 2" xfId="1973"/>
    <cellStyle name="注释 2 4" xfId="1974"/>
    <cellStyle name="콤마 [0]_BOILER-CO1" xfId="1975"/>
    <cellStyle name="콤마_BOILER-CO1" xfId="1976"/>
    <cellStyle name="통화 [0]_BOILER-CO1" xfId="1977"/>
    <cellStyle name="통화_BOILER-CO1" xfId="1978"/>
    <cellStyle name="표준_0N-HANDLING " xfId="197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showGridLines="0" showZeros="0" tabSelected="1" workbookViewId="0">
      <selection activeCell="G11" sqref="G11"/>
    </sheetView>
  </sheetViews>
  <sheetFormatPr defaultColWidth="9" defaultRowHeight="15.6"/>
  <cols>
    <col min="1" max="1" width="25" style="1" customWidth="1"/>
    <col min="2" max="2" width="11.77734375" style="1" customWidth="1"/>
    <col min="3" max="3" width="28" style="1" customWidth="1"/>
    <col min="4" max="4" width="16.33203125" style="1" customWidth="1"/>
    <col min="5" max="5" width="12" style="1" customWidth="1"/>
    <col min="6" max="6" width="13.77734375" style="1" customWidth="1"/>
    <col min="7" max="7" width="16.6640625" style="1" customWidth="1"/>
    <col min="8" max="16384" width="9" style="1"/>
  </cols>
  <sheetData>
    <row r="1" spans="1:7" ht="14.25" customHeight="1">
      <c r="A1" s="3"/>
      <c r="F1" s="85" t="s">
        <v>294</v>
      </c>
    </row>
    <row r="2" spans="1:7" ht="28.5" customHeight="1">
      <c r="A2" s="142" t="s">
        <v>295</v>
      </c>
      <c r="B2" s="142"/>
      <c r="C2" s="142"/>
      <c r="D2" s="142"/>
      <c r="E2" s="142"/>
      <c r="F2" s="142"/>
    </row>
    <row r="3" spans="1:7" ht="22.5" customHeight="1">
      <c r="A3" s="3"/>
      <c r="B3" s="3"/>
      <c r="C3" s="3"/>
      <c r="D3" s="3"/>
      <c r="E3" s="3"/>
      <c r="F3" s="4" t="s">
        <v>208</v>
      </c>
    </row>
    <row r="4" spans="1:7" ht="14.25" customHeight="1">
      <c r="A4" s="143" t="s">
        <v>296</v>
      </c>
      <c r="B4" s="143"/>
      <c r="C4" s="144" t="s">
        <v>297</v>
      </c>
      <c r="D4" s="144"/>
      <c r="E4" s="144"/>
      <c r="F4" s="144"/>
      <c r="G4" s="144"/>
    </row>
    <row r="5" spans="1:7" ht="14.25" customHeight="1">
      <c r="A5" s="45" t="s">
        <v>298</v>
      </c>
      <c r="B5" s="45" t="s">
        <v>209</v>
      </c>
      <c r="C5" s="45" t="s">
        <v>298</v>
      </c>
      <c r="D5" s="45" t="s">
        <v>277</v>
      </c>
      <c r="E5" s="5" t="s">
        <v>299</v>
      </c>
      <c r="F5" s="45" t="s">
        <v>300</v>
      </c>
      <c r="G5" s="45" t="s">
        <v>301</v>
      </c>
    </row>
    <row r="6" spans="1:7" s="17" customFormat="1" ht="14.25" customHeight="1">
      <c r="A6" s="15" t="s">
        <v>302</v>
      </c>
      <c r="B6" s="14">
        <v>46823.83</v>
      </c>
      <c r="C6" s="15" t="s">
        <v>303</v>
      </c>
      <c r="D6" s="16">
        <f>E6+F6+G6</f>
        <v>46823.830000000009</v>
      </c>
      <c r="E6" s="16">
        <f>SUM(E7:E32)</f>
        <v>46823.830000000009</v>
      </c>
      <c r="F6" s="16">
        <f>SUM(F7:F32)</f>
        <v>0</v>
      </c>
      <c r="G6" s="16">
        <f>SUM(G7:G32)</f>
        <v>0</v>
      </c>
    </row>
    <row r="7" spans="1:7" s="17" customFormat="1" ht="14.25" customHeight="1">
      <c r="A7" s="15" t="s">
        <v>304</v>
      </c>
      <c r="B7" s="14">
        <v>46823.83</v>
      </c>
      <c r="C7" s="125" t="s">
        <v>18</v>
      </c>
      <c r="D7" s="16">
        <f>E7+F7+G7</f>
        <v>90</v>
      </c>
      <c r="E7" s="16">
        <v>90</v>
      </c>
      <c r="F7" s="16">
        <v>0</v>
      </c>
      <c r="G7" s="16">
        <v>0</v>
      </c>
    </row>
    <row r="8" spans="1:7" s="17" customFormat="1" ht="14.25" customHeight="1">
      <c r="A8" s="15" t="s">
        <v>305</v>
      </c>
      <c r="B8" s="14">
        <v>0</v>
      </c>
      <c r="C8" s="125" t="s">
        <v>20</v>
      </c>
      <c r="D8" s="16">
        <f>E8+F8+G8</f>
        <v>0</v>
      </c>
      <c r="E8" s="16">
        <v>0</v>
      </c>
      <c r="F8" s="16">
        <v>0</v>
      </c>
      <c r="G8" s="16">
        <v>0</v>
      </c>
    </row>
    <row r="9" spans="1:7" s="17" customFormat="1" ht="14.25" customHeight="1">
      <c r="A9" s="15" t="s">
        <v>306</v>
      </c>
      <c r="B9" s="19">
        <v>0</v>
      </c>
      <c r="C9" s="125" t="s">
        <v>21</v>
      </c>
      <c r="D9" s="16">
        <f t="shared" ref="D9:D33" si="0">E9+F9+G9</f>
        <v>0</v>
      </c>
      <c r="E9" s="16">
        <v>0</v>
      </c>
      <c r="F9" s="16">
        <v>0</v>
      </c>
      <c r="G9" s="16">
        <v>0</v>
      </c>
    </row>
    <row r="10" spans="1:7" s="17" customFormat="1" ht="14.25" customHeight="1">
      <c r="A10" s="44"/>
      <c r="B10" s="14"/>
      <c r="C10" s="125" t="s">
        <v>22</v>
      </c>
      <c r="D10" s="16">
        <f t="shared" si="0"/>
        <v>0</v>
      </c>
      <c r="E10" s="16">
        <v>0</v>
      </c>
      <c r="F10" s="16">
        <v>0</v>
      </c>
      <c r="G10" s="16">
        <v>0</v>
      </c>
    </row>
    <row r="11" spans="1:7" s="17" customFormat="1" ht="14.25" customHeight="1">
      <c r="A11" s="15" t="s">
        <v>307</v>
      </c>
      <c r="B11" s="19">
        <v>0</v>
      </c>
      <c r="C11" s="125" t="s">
        <v>23</v>
      </c>
      <c r="D11" s="16">
        <f t="shared" si="0"/>
        <v>42123.100000000006</v>
      </c>
      <c r="E11" s="124">
        <v>42123.100000000006</v>
      </c>
      <c r="F11" s="16">
        <v>0</v>
      </c>
      <c r="G11" s="16">
        <v>0</v>
      </c>
    </row>
    <row r="12" spans="1:7" s="17" customFormat="1" ht="14.25" customHeight="1">
      <c r="A12" s="15" t="s">
        <v>308</v>
      </c>
      <c r="B12" s="19">
        <v>0</v>
      </c>
      <c r="C12" s="125" t="s">
        <v>24</v>
      </c>
      <c r="D12" s="16">
        <f t="shared" si="0"/>
        <v>0</v>
      </c>
      <c r="E12" s="16">
        <v>0</v>
      </c>
      <c r="F12" s="16">
        <v>0</v>
      </c>
      <c r="G12" s="16">
        <v>0</v>
      </c>
    </row>
    <row r="13" spans="1:7" s="17" customFormat="1" ht="14.25" customHeight="1">
      <c r="A13" s="15" t="s">
        <v>309</v>
      </c>
      <c r="B13" s="19">
        <v>0</v>
      </c>
      <c r="C13" s="125" t="s">
        <v>25</v>
      </c>
      <c r="D13" s="16">
        <f t="shared" si="0"/>
        <v>165</v>
      </c>
      <c r="E13" s="16">
        <v>165</v>
      </c>
      <c r="F13" s="16">
        <v>0</v>
      </c>
      <c r="G13" s="16">
        <v>0</v>
      </c>
    </row>
    <row r="14" spans="1:7" s="17" customFormat="1" ht="14.25" customHeight="1">
      <c r="A14" s="15" t="s">
        <v>310</v>
      </c>
      <c r="B14" s="19">
        <v>0</v>
      </c>
      <c r="C14" s="125" t="s">
        <v>26</v>
      </c>
      <c r="D14" s="16">
        <f t="shared" si="0"/>
        <v>1686.74</v>
      </c>
      <c r="E14" s="16">
        <v>1686.74</v>
      </c>
      <c r="F14" s="16">
        <v>0</v>
      </c>
      <c r="G14" s="16">
        <v>0</v>
      </c>
    </row>
    <row r="15" spans="1:7" s="17" customFormat="1" ht="14.25" customHeight="1">
      <c r="A15" s="20"/>
      <c r="B15" s="14"/>
      <c r="C15" s="125" t="s">
        <v>311</v>
      </c>
      <c r="D15" s="16">
        <f t="shared" si="0"/>
        <v>1746.94</v>
      </c>
      <c r="E15" s="16">
        <v>1746.94</v>
      </c>
      <c r="F15" s="16">
        <v>0</v>
      </c>
      <c r="G15" s="16">
        <v>0</v>
      </c>
    </row>
    <row r="16" spans="1:7" s="17" customFormat="1" ht="14.25" customHeight="1">
      <c r="A16" s="20"/>
      <c r="B16" s="14"/>
      <c r="C16" s="125" t="s">
        <v>312</v>
      </c>
      <c r="D16" s="16">
        <f t="shared" si="0"/>
        <v>0</v>
      </c>
      <c r="E16" s="16">
        <v>0</v>
      </c>
      <c r="F16" s="16">
        <v>0</v>
      </c>
      <c r="G16" s="16">
        <v>0</v>
      </c>
    </row>
    <row r="17" spans="1:7" s="17" customFormat="1" ht="14.25" customHeight="1">
      <c r="A17" s="20"/>
      <c r="B17" s="14"/>
      <c r="C17" s="125" t="s">
        <v>313</v>
      </c>
      <c r="D17" s="16">
        <f t="shared" si="0"/>
        <v>0</v>
      </c>
      <c r="E17" s="16">
        <v>0</v>
      </c>
      <c r="F17" s="16">
        <v>0</v>
      </c>
      <c r="G17" s="16">
        <v>0</v>
      </c>
    </row>
    <row r="18" spans="1:7" s="17" customFormat="1" ht="14.25" customHeight="1">
      <c r="A18" s="20"/>
      <c r="B18" s="14"/>
      <c r="C18" s="125" t="s">
        <v>314</v>
      </c>
      <c r="D18" s="16">
        <f t="shared" si="0"/>
        <v>0</v>
      </c>
      <c r="E18" s="16">
        <v>0</v>
      </c>
      <c r="F18" s="16">
        <v>0</v>
      </c>
      <c r="G18" s="16">
        <v>0</v>
      </c>
    </row>
    <row r="19" spans="1:7" s="17" customFormat="1" ht="14.25" customHeight="1">
      <c r="A19" s="20"/>
      <c r="B19" s="14"/>
      <c r="C19" s="125" t="s">
        <v>315</v>
      </c>
      <c r="D19" s="16">
        <f t="shared" si="0"/>
        <v>0</v>
      </c>
      <c r="E19" s="16">
        <v>0</v>
      </c>
      <c r="F19" s="16">
        <v>0</v>
      </c>
      <c r="G19" s="16">
        <v>0</v>
      </c>
    </row>
    <row r="20" spans="1:7" s="17" customFormat="1" ht="14.25" customHeight="1">
      <c r="A20" s="20"/>
      <c r="B20" s="14"/>
      <c r="C20" s="125" t="s">
        <v>316</v>
      </c>
      <c r="D20" s="16">
        <f t="shared" si="0"/>
        <v>0</v>
      </c>
      <c r="E20" s="16">
        <v>0</v>
      </c>
      <c r="F20" s="16">
        <v>0</v>
      </c>
      <c r="G20" s="16">
        <v>0</v>
      </c>
    </row>
    <row r="21" spans="1:7" s="17" customFormat="1" ht="14.25" customHeight="1">
      <c r="A21" s="20"/>
      <c r="B21" s="14"/>
      <c r="C21" s="125" t="s">
        <v>317</v>
      </c>
      <c r="D21" s="16">
        <f t="shared" si="0"/>
        <v>0</v>
      </c>
      <c r="E21" s="16">
        <v>0</v>
      </c>
      <c r="F21" s="16">
        <v>0</v>
      </c>
      <c r="G21" s="16">
        <v>0</v>
      </c>
    </row>
    <row r="22" spans="1:7" s="17" customFormat="1" ht="14.25" customHeight="1">
      <c r="A22" s="20"/>
      <c r="B22" s="14"/>
      <c r="C22" s="125" t="s">
        <v>318</v>
      </c>
      <c r="D22" s="16">
        <f t="shared" si="0"/>
        <v>0</v>
      </c>
      <c r="E22" s="16">
        <v>0</v>
      </c>
      <c r="F22" s="16">
        <v>0</v>
      </c>
      <c r="G22" s="16">
        <v>0</v>
      </c>
    </row>
    <row r="23" spans="1:7" s="17" customFormat="1" ht="14.25" customHeight="1">
      <c r="A23" s="20"/>
      <c r="B23" s="14"/>
      <c r="C23" s="125" t="s">
        <v>319</v>
      </c>
      <c r="D23" s="16">
        <f t="shared" si="0"/>
        <v>0</v>
      </c>
      <c r="E23" s="16">
        <v>0</v>
      </c>
      <c r="F23" s="16">
        <v>0</v>
      </c>
      <c r="G23" s="16">
        <v>0</v>
      </c>
    </row>
    <row r="24" spans="1:7" s="17" customFormat="1" ht="14.25" customHeight="1">
      <c r="A24" s="20"/>
      <c r="B24" s="14"/>
      <c r="C24" s="125" t="s">
        <v>320</v>
      </c>
      <c r="D24" s="16">
        <f t="shared" si="0"/>
        <v>0</v>
      </c>
      <c r="E24" s="16">
        <v>0</v>
      </c>
      <c r="F24" s="16">
        <v>0</v>
      </c>
      <c r="G24" s="16">
        <v>0</v>
      </c>
    </row>
    <row r="25" spans="1:7" s="17" customFormat="1" ht="14.25" customHeight="1">
      <c r="A25" s="20"/>
      <c r="B25" s="14"/>
      <c r="C25" s="125" t="s">
        <v>321</v>
      </c>
      <c r="D25" s="16">
        <f t="shared" si="0"/>
        <v>1012.05</v>
      </c>
      <c r="E25" s="124">
        <v>1012.05</v>
      </c>
      <c r="F25" s="16">
        <v>0</v>
      </c>
      <c r="G25" s="16">
        <v>0</v>
      </c>
    </row>
    <row r="26" spans="1:7" s="17" customFormat="1" ht="14.25" customHeight="1">
      <c r="A26" s="20"/>
      <c r="B26" s="14"/>
      <c r="C26" s="125" t="s">
        <v>322</v>
      </c>
      <c r="D26" s="16">
        <f t="shared" si="0"/>
        <v>0</v>
      </c>
      <c r="E26" s="16">
        <v>0</v>
      </c>
      <c r="F26" s="16">
        <v>0</v>
      </c>
      <c r="G26" s="16">
        <v>0</v>
      </c>
    </row>
    <row r="27" spans="1:7" s="17" customFormat="1" ht="14.25" customHeight="1">
      <c r="A27" s="20"/>
      <c r="B27" s="14"/>
      <c r="C27" s="125" t="s">
        <v>323</v>
      </c>
      <c r="D27" s="16">
        <f t="shared" si="0"/>
        <v>0</v>
      </c>
      <c r="E27" s="16">
        <v>0</v>
      </c>
      <c r="F27" s="16">
        <v>0</v>
      </c>
      <c r="G27" s="16">
        <v>0</v>
      </c>
    </row>
    <row r="28" spans="1:7" s="17" customFormat="1" ht="14.25" customHeight="1">
      <c r="A28" s="20"/>
      <c r="B28" s="14"/>
      <c r="C28" s="125" t="s">
        <v>27</v>
      </c>
      <c r="D28" s="16">
        <f t="shared" si="0"/>
        <v>0</v>
      </c>
      <c r="E28" s="16">
        <v>0</v>
      </c>
      <c r="F28" s="16">
        <v>0</v>
      </c>
      <c r="G28" s="16">
        <v>0</v>
      </c>
    </row>
    <row r="29" spans="1:7" s="17" customFormat="1" ht="14.25" customHeight="1">
      <c r="A29" s="20"/>
      <c r="B29" s="14"/>
      <c r="C29" s="125" t="s">
        <v>324</v>
      </c>
      <c r="D29" s="16">
        <f t="shared" si="0"/>
        <v>0</v>
      </c>
      <c r="E29" s="16">
        <v>0</v>
      </c>
      <c r="F29" s="16">
        <v>0</v>
      </c>
      <c r="G29" s="16">
        <v>0</v>
      </c>
    </row>
    <row r="30" spans="1:7" s="17" customFormat="1" ht="14.25" customHeight="1">
      <c r="A30" s="20"/>
      <c r="B30" s="14"/>
      <c r="C30" s="125" t="s">
        <v>325</v>
      </c>
      <c r="D30" s="16">
        <f t="shared" si="0"/>
        <v>0</v>
      </c>
      <c r="E30" s="16">
        <v>0</v>
      </c>
      <c r="F30" s="16">
        <v>0</v>
      </c>
      <c r="G30" s="16">
        <v>0</v>
      </c>
    </row>
    <row r="31" spans="1:7" s="17" customFormat="1" ht="14.25" customHeight="1">
      <c r="A31" s="20"/>
      <c r="B31" s="14"/>
      <c r="C31" s="125" t="s">
        <v>326</v>
      </c>
      <c r="D31" s="16">
        <f t="shared" si="0"/>
        <v>0</v>
      </c>
      <c r="E31" s="16">
        <v>0</v>
      </c>
      <c r="F31" s="16">
        <v>0</v>
      </c>
      <c r="G31" s="16">
        <v>0</v>
      </c>
    </row>
    <row r="32" spans="1:7" s="17" customFormat="1" ht="14.25" customHeight="1">
      <c r="A32" s="20"/>
      <c r="B32" s="14"/>
      <c r="C32" s="125" t="s">
        <v>327</v>
      </c>
      <c r="D32" s="16">
        <f t="shared" si="0"/>
        <v>0</v>
      </c>
      <c r="E32" s="16">
        <v>0</v>
      </c>
      <c r="F32" s="16">
        <v>0</v>
      </c>
      <c r="G32" s="16">
        <v>0</v>
      </c>
    </row>
    <row r="33" spans="1:7" s="17" customFormat="1">
      <c r="A33" s="21" t="s">
        <v>328</v>
      </c>
      <c r="B33" s="14">
        <v>44759.26</v>
      </c>
      <c r="C33" s="21" t="s">
        <v>329</v>
      </c>
      <c r="D33" s="16">
        <f t="shared" si="0"/>
        <v>46823.830000000009</v>
      </c>
      <c r="E33" s="16">
        <f>E6</f>
        <v>46823.830000000009</v>
      </c>
      <c r="F33" s="16">
        <f>F6</f>
        <v>0</v>
      </c>
      <c r="G33" s="16">
        <f>G6</f>
        <v>0</v>
      </c>
    </row>
  </sheetData>
  <sheetProtection formatCells="0" formatColumns="0" formatRows="0"/>
  <mergeCells count="3">
    <mergeCell ref="A2:F2"/>
    <mergeCell ref="A4:B4"/>
    <mergeCell ref="C4:G4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"/>
  <sheetViews>
    <sheetView showGridLines="0" showZeros="0" zoomScaleSheetLayoutView="100" workbookViewId="0">
      <selection activeCell="E27" sqref="E27"/>
    </sheetView>
  </sheetViews>
  <sheetFormatPr defaultColWidth="3.44140625" defaultRowHeight="15.6"/>
  <cols>
    <col min="1" max="1" width="5.6640625" style="84" customWidth="1"/>
    <col min="2" max="2" width="5.77734375" style="116" customWidth="1"/>
    <col min="3" max="3" width="5.44140625" style="116" customWidth="1"/>
    <col min="4" max="4" width="26.77734375" style="84" customWidth="1"/>
    <col min="5" max="5" width="23" style="83" customWidth="1"/>
    <col min="6" max="6" width="22.33203125" style="84" customWidth="1"/>
    <col min="7" max="7" width="19.21875" style="84" customWidth="1"/>
    <col min="8" max="8" width="18.21875" style="84" customWidth="1"/>
    <col min="9" max="255" width="9" style="84" customWidth="1"/>
    <col min="256" max="16384" width="3.44140625" style="84"/>
  </cols>
  <sheetData>
    <row r="1" spans="1:9" ht="14.25" customHeight="1">
      <c r="A1" s="145"/>
      <c r="B1" s="145"/>
      <c r="H1" s="85" t="s">
        <v>113</v>
      </c>
    </row>
    <row r="2" spans="1:9" ht="25.5" customHeight="1">
      <c r="A2" s="146" t="s">
        <v>288</v>
      </c>
      <c r="B2" s="147"/>
      <c r="C2" s="147"/>
      <c r="D2" s="147"/>
      <c r="E2" s="147"/>
      <c r="F2" s="147"/>
      <c r="G2" s="147"/>
      <c r="H2" s="147"/>
    </row>
    <row r="3" spans="1:9" ht="16.5" customHeight="1">
      <c r="A3" s="86"/>
      <c r="B3" s="117"/>
      <c r="C3" s="117"/>
      <c r="D3" s="86"/>
      <c r="E3" s="86"/>
      <c r="F3" s="86"/>
      <c r="G3" s="86"/>
      <c r="H3" s="87" t="s">
        <v>53</v>
      </c>
    </row>
    <row r="4" spans="1:9" ht="16.5" customHeight="1">
      <c r="A4" s="148" t="s">
        <v>0</v>
      </c>
      <c r="B4" s="148"/>
      <c r="C4" s="148"/>
      <c r="D4" s="148" t="s">
        <v>270</v>
      </c>
      <c r="E4" s="148" t="s">
        <v>1</v>
      </c>
      <c r="F4" s="148" t="s">
        <v>2</v>
      </c>
      <c r="G4" s="148" t="s">
        <v>3</v>
      </c>
      <c r="H4" s="148" t="s">
        <v>54</v>
      </c>
    </row>
    <row r="5" spans="1:9" ht="21.75" customHeight="1">
      <c r="A5" s="88" t="s">
        <v>4</v>
      </c>
      <c r="B5" s="118" t="s">
        <v>5</v>
      </c>
      <c r="C5" s="118" t="s">
        <v>6</v>
      </c>
      <c r="D5" s="148"/>
      <c r="E5" s="148"/>
      <c r="F5" s="148"/>
      <c r="G5" s="148"/>
      <c r="H5" s="148"/>
    </row>
    <row r="6" spans="1:9" ht="14.25" customHeight="1">
      <c r="A6" s="88" t="s">
        <v>7</v>
      </c>
      <c r="B6" s="118" t="s">
        <v>55</v>
      </c>
      <c r="C6" s="118" t="s">
        <v>55</v>
      </c>
      <c r="D6" s="88" t="s">
        <v>55</v>
      </c>
      <c r="E6" s="88">
        <v>1</v>
      </c>
      <c r="F6" s="88">
        <v>2</v>
      </c>
      <c r="G6" s="88">
        <v>3</v>
      </c>
      <c r="H6" s="88">
        <v>4</v>
      </c>
    </row>
    <row r="7" spans="1:9" s="91" customFormat="1">
      <c r="A7" s="119"/>
      <c r="B7" s="119"/>
      <c r="C7" s="119"/>
      <c r="D7" s="120" t="s">
        <v>1</v>
      </c>
      <c r="E7" s="90">
        <f t="shared" ref="E7:F7" si="0">E8+E11+E15+E18+E21+E25</f>
        <v>46823.830000000009</v>
      </c>
      <c r="F7" s="90">
        <f t="shared" si="0"/>
        <v>21171.5</v>
      </c>
      <c r="G7" s="90">
        <f>G8+G11+G15+G18+G21+G25</f>
        <v>25652.33</v>
      </c>
      <c r="H7" s="90">
        <v>0</v>
      </c>
      <c r="I7" s="121"/>
    </row>
    <row r="8" spans="1:9" s="91" customFormat="1">
      <c r="A8" s="119" t="s">
        <v>189</v>
      </c>
      <c r="B8" s="119"/>
      <c r="C8" s="119"/>
      <c r="D8" s="90" t="s">
        <v>265</v>
      </c>
      <c r="E8" s="124">
        <f>F8+G8</f>
        <v>90</v>
      </c>
      <c r="F8" s="90"/>
      <c r="G8" s="90">
        <v>90</v>
      </c>
      <c r="H8" s="90"/>
      <c r="I8" s="121"/>
    </row>
    <row r="9" spans="1:9" s="91" customFormat="1">
      <c r="A9" s="119"/>
      <c r="B9" s="119" t="s">
        <v>132</v>
      </c>
      <c r="C9" s="119"/>
      <c r="D9" s="90" t="s">
        <v>266</v>
      </c>
      <c r="E9" s="124">
        <f t="shared" ref="E9:E27" si="1">F9+G9</f>
        <v>90</v>
      </c>
      <c r="F9" s="90"/>
      <c r="G9" s="90">
        <v>90</v>
      </c>
      <c r="H9" s="90"/>
      <c r="I9" s="121"/>
    </row>
    <row r="10" spans="1:9" s="91" customFormat="1">
      <c r="A10" s="119"/>
      <c r="B10" s="119"/>
      <c r="C10" s="119" t="s">
        <v>132</v>
      </c>
      <c r="D10" s="90" t="s">
        <v>267</v>
      </c>
      <c r="E10" s="124">
        <f t="shared" si="1"/>
        <v>90</v>
      </c>
      <c r="F10" s="90"/>
      <c r="G10" s="90">
        <v>90</v>
      </c>
      <c r="H10" s="90"/>
      <c r="I10" s="121"/>
    </row>
    <row r="11" spans="1:9">
      <c r="A11" s="119" t="s">
        <v>121</v>
      </c>
      <c r="B11" s="119"/>
      <c r="C11" s="119"/>
      <c r="D11" s="120" t="s">
        <v>122</v>
      </c>
      <c r="E11" s="124">
        <f t="shared" si="1"/>
        <v>42123.100000000006</v>
      </c>
      <c r="F11" s="90">
        <v>16725.77</v>
      </c>
      <c r="G11" s="90">
        <v>25397.33</v>
      </c>
      <c r="H11" s="92"/>
    </row>
    <row r="12" spans="1:9">
      <c r="A12" s="119"/>
      <c r="B12" s="119" t="s">
        <v>123</v>
      </c>
      <c r="C12" s="119"/>
      <c r="D12" s="120" t="s">
        <v>124</v>
      </c>
      <c r="E12" s="124">
        <f t="shared" si="1"/>
        <v>42123.100000000006</v>
      </c>
      <c r="F12" s="122">
        <f t="shared" ref="F12" si="2">SUM(F13:F14)</f>
        <v>16725.77</v>
      </c>
      <c r="G12" s="122">
        <f>SUM(G13:G14)</f>
        <v>25397.33</v>
      </c>
      <c r="H12" s="90">
        <v>0</v>
      </c>
    </row>
    <row r="13" spans="1:9">
      <c r="A13" s="119" t="s">
        <v>125</v>
      </c>
      <c r="B13" s="119" t="s">
        <v>125</v>
      </c>
      <c r="C13" s="119" t="s">
        <v>126</v>
      </c>
      <c r="D13" s="120" t="s">
        <v>127</v>
      </c>
      <c r="E13" s="124">
        <f t="shared" si="1"/>
        <v>987.08</v>
      </c>
      <c r="F13" s="123">
        <v>566.59</v>
      </c>
      <c r="G13" s="93">
        <v>420.49</v>
      </c>
      <c r="H13" s="122"/>
    </row>
    <row r="14" spans="1:9">
      <c r="A14" s="119" t="s">
        <v>125</v>
      </c>
      <c r="B14" s="119" t="s">
        <v>125</v>
      </c>
      <c r="C14" s="119" t="s">
        <v>128</v>
      </c>
      <c r="D14" s="120" t="s">
        <v>129</v>
      </c>
      <c r="E14" s="124">
        <f t="shared" si="1"/>
        <v>41136.020000000004</v>
      </c>
      <c r="F14" s="123">
        <v>16159.18</v>
      </c>
      <c r="G14" s="93">
        <v>24976.84</v>
      </c>
      <c r="H14" s="122"/>
    </row>
    <row r="15" spans="1:9">
      <c r="A15" s="119" t="s">
        <v>130</v>
      </c>
      <c r="B15" s="119"/>
      <c r="C15" s="119"/>
      <c r="D15" s="120" t="s">
        <v>131</v>
      </c>
      <c r="E15" s="124">
        <f t="shared" si="1"/>
        <v>165</v>
      </c>
      <c r="F15" s="123"/>
      <c r="G15" s="122">
        <v>165</v>
      </c>
      <c r="H15" s="90">
        <v>0</v>
      </c>
    </row>
    <row r="16" spans="1:9">
      <c r="A16" s="119"/>
      <c r="B16" s="119" t="s">
        <v>132</v>
      </c>
      <c r="C16" s="119"/>
      <c r="D16" s="120" t="s">
        <v>133</v>
      </c>
      <c r="E16" s="124">
        <f t="shared" si="1"/>
        <v>165</v>
      </c>
      <c r="F16" s="90"/>
      <c r="G16" s="122">
        <v>165</v>
      </c>
      <c r="H16" s="90">
        <v>0</v>
      </c>
    </row>
    <row r="17" spans="1:8">
      <c r="A17" s="119" t="s">
        <v>125</v>
      </c>
      <c r="B17" s="119" t="s">
        <v>125</v>
      </c>
      <c r="C17" s="119" t="s">
        <v>123</v>
      </c>
      <c r="D17" s="120" t="s">
        <v>134</v>
      </c>
      <c r="E17" s="124">
        <f t="shared" si="1"/>
        <v>165</v>
      </c>
      <c r="F17" s="90"/>
      <c r="G17" s="122">
        <v>165</v>
      </c>
      <c r="H17" s="90">
        <v>0</v>
      </c>
    </row>
    <row r="18" spans="1:8">
      <c r="A18" s="119" t="s">
        <v>135</v>
      </c>
      <c r="B18" s="119"/>
      <c r="C18" s="119"/>
      <c r="D18" s="120" t="s">
        <v>136</v>
      </c>
      <c r="E18" s="124">
        <f t="shared" si="1"/>
        <v>1686.74</v>
      </c>
      <c r="F18" s="90">
        <v>1686.74</v>
      </c>
      <c r="G18" s="90">
        <v>0</v>
      </c>
      <c r="H18" s="90">
        <v>0</v>
      </c>
    </row>
    <row r="19" spans="1:8">
      <c r="A19" s="119"/>
      <c r="B19" s="119" t="s">
        <v>128</v>
      </c>
      <c r="C19" s="119"/>
      <c r="D19" s="120" t="s">
        <v>137</v>
      </c>
      <c r="E19" s="124">
        <f t="shared" si="1"/>
        <v>1686.74</v>
      </c>
      <c r="F19" s="90">
        <v>1686.74</v>
      </c>
      <c r="G19" s="90">
        <v>0</v>
      </c>
      <c r="H19" s="90">
        <v>0</v>
      </c>
    </row>
    <row r="20" spans="1:8">
      <c r="A20" s="119" t="s">
        <v>125</v>
      </c>
      <c r="B20" s="119" t="s">
        <v>125</v>
      </c>
      <c r="C20" s="119" t="s">
        <v>128</v>
      </c>
      <c r="D20" s="120" t="s">
        <v>138</v>
      </c>
      <c r="E20" s="124">
        <f t="shared" si="1"/>
        <v>1686.74</v>
      </c>
      <c r="F20" s="90">
        <v>1686.74</v>
      </c>
      <c r="G20" s="90">
        <v>0</v>
      </c>
      <c r="H20" s="90">
        <v>0</v>
      </c>
    </row>
    <row r="21" spans="1:8">
      <c r="A21" s="119" t="s">
        <v>139</v>
      </c>
      <c r="B21" s="119"/>
      <c r="C21" s="119"/>
      <c r="D21" s="120" t="s">
        <v>140</v>
      </c>
      <c r="E21" s="124">
        <f t="shared" si="1"/>
        <v>1746.94</v>
      </c>
      <c r="F21" s="90">
        <v>1746.94</v>
      </c>
      <c r="G21" s="90">
        <v>0</v>
      </c>
      <c r="H21" s="90">
        <v>0</v>
      </c>
    </row>
    <row r="22" spans="1:8">
      <c r="A22" s="119"/>
      <c r="B22" s="119" t="s">
        <v>141</v>
      </c>
      <c r="C22" s="119"/>
      <c r="D22" s="120" t="s">
        <v>142</v>
      </c>
      <c r="E22" s="124">
        <f t="shared" si="1"/>
        <v>1746.94</v>
      </c>
      <c r="F22" s="90">
        <v>1746.94</v>
      </c>
      <c r="G22" s="90">
        <v>0</v>
      </c>
      <c r="H22" s="90">
        <v>0</v>
      </c>
    </row>
    <row r="23" spans="1:8">
      <c r="A23" s="119" t="s">
        <v>125</v>
      </c>
      <c r="B23" s="119" t="s">
        <v>125</v>
      </c>
      <c r="C23" s="119" t="s">
        <v>123</v>
      </c>
      <c r="D23" s="120" t="s">
        <v>143</v>
      </c>
      <c r="E23" s="124">
        <f t="shared" si="1"/>
        <v>716.87</v>
      </c>
      <c r="F23" s="90">
        <v>716.87</v>
      </c>
      <c r="G23" s="90">
        <v>0</v>
      </c>
      <c r="H23" s="90">
        <v>0</v>
      </c>
    </row>
    <row r="24" spans="1:8">
      <c r="A24" s="119" t="s">
        <v>125</v>
      </c>
      <c r="B24" s="119" t="s">
        <v>125</v>
      </c>
      <c r="C24" s="119" t="s">
        <v>144</v>
      </c>
      <c r="D24" s="120" t="s">
        <v>145</v>
      </c>
      <c r="E24" s="124">
        <f t="shared" si="1"/>
        <v>1030.07</v>
      </c>
      <c r="F24" s="90">
        <v>1030.07</v>
      </c>
      <c r="G24" s="90">
        <v>0</v>
      </c>
      <c r="H24" s="90">
        <v>0</v>
      </c>
    </row>
    <row r="25" spans="1:8">
      <c r="A25" s="119" t="s">
        <v>146</v>
      </c>
      <c r="B25" s="119"/>
      <c r="C25" s="119"/>
      <c r="D25" s="120" t="s">
        <v>147</v>
      </c>
      <c r="E25" s="124">
        <f t="shared" si="1"/>
        <v>1012.05</v>
      </c>
      <c r="F25" s="90">
        <v>1012.05</v>
      </c>
      <c r="G25" s="90">
        <v>0</v>
      </c>
      <c r="H25" s="90">
        <v>0</v>
      </c>
    </row>
    <row r="26" spans="1:8">
      <c r="A26" s="119"/>
      <c r="B26" s="119" t="s">
        <v>123</v>
      </c>
      <c r="C26" s="119"/>
      <c r="D26" s="120" t="s">
        <v>148</v>
      </c>
      <c r="E26" s="124">
        <f t="shared" si="1"/>
        <v>1012.05</v>
      </c>
      <c r="F26" s="90">
        <v>1012.05</v>
      </c>
      <c r="G26" s="90">
        <v>0</v>
      </c>
      <c r="H26" s="90">
        <v>0</v>
      </c>
    </row>
    <row r="27" spans="1:8">
      <c r="A27" s="119" t="s">
        <v>125</v>
      </c>
      <c r="B27" s="119" t="s">
        <v>125</v>
      </c>
      <c r="C27" s="119" t="s">
        <v>149</v>
      </c>
      <c r="D27" s="120" t="s">
        <v>150</v>
      </c>
      <c r="E27" s="124">
        <f t="shared" si="1"/>
        <v>1012.05</v>
      </c>
      <c r="F27" s="90">
        <v>1012.05</v>
      </c>
      <c r="G27" s="90">
        <v>0</v>
      </c>
      <c r="H27" s="90">
        <v>0</v>
      </c>
    </row>
  </sheetData>
  <sheetProtection formatCells="0" formatColumns="0" formatRows="0"/>
  <mergeCells count="8">
    <mergeCell ref="A1:B1"/>
    <mergeCell ref="A2:H2"/>
    <mergeCell ref="A4:C4"/>
    <mergeCell ref="D4:D5"/>
    <mergeCell ref="E4:E5"/>
    <mergeCell ref="F4:F5"/>
    <mergeCell ref="G4:G5"/>
    <mergeCell ref="H4:H5"/>
  </mergeCells>
  <phoneticPr fontId="3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0"/>
  <sheetViews>
    <sheetView showGridLines="0" showZeros="0" workbookViewId="0">
      <selection activeCell="D21" sqref="D21"/>
    </sheetView>
  </sheetViews>
  <sheetFormatPr defaultColWidth="9" defaultRowHeight="15.6"/>
  <cols>
    <col min="1" max="1" width="12" style="84" customWidth="1"/>
    <col min="2" max="2" width="24.109375" style="84" customWidth="1"/>
    <col min="3" max="3" width="21.33203125" style="84" customWidth="1"/>
    <col min="4" max="4" width="21.6640625" style="84" customWidth="1"/>
    <col min="5" max="5" width="22.109375" style="84" customWidth="1"/>
    <col min="6" max="16384" width="9" style="84"/>
  </cols>
  <sheetData>
    <row r="1" spans="1:5" ht="14.25" customHeight="1">
      <c r="A1" s="83"/>
      <c r="E1" s="85" t="s">
        <v>271</v>
      </c>
    </row>
    <row r="2" spans="1:5" ht="18" customHeight="1">
      <c r="A2" s="146" t="s">
        <v>272</v>
      </c>
      <c r="B2" s="146"/>
      <c r="C2" s="146"/>
      <c r="D2" s="146"/>
      <c r="E2" s="146"/>
    </row>
    <row r="3" spans="1:5" ht="18" customHeight="1">
      <c r="A3" s="86"/>
      <c r="B3" s="86"/>
      <c r="C3" s="86"/>
      <c r="D3" s="86"/>
      <c r="E3" s="87" t="s">
        <v>208</v>
      </c>
    </row>
    <row r="4" spans="1:5" ht="25.5" customHeight="1">
      <c r="A4" s="148" t="s">
        <v>273</v>
      </c>
      <c r="B4" s="148"/>
      <c r="C4" s="148" t="s">
        <v>274</v>
      </c>
      <c r="D4" s="148"/>
      <c r="E4" s="148"/>
    </row>
    <row r="5" spans="1:5" ht="24.75" customHeight="1">
      <c r="A5" s="88" t="s">
        <v>275</v>
      </c>
      <c r="B5" s="88" t="s">
        <v>276</v>
      </c>
      <c r="C5" s="88" t="s">
        <v>277</v>
      </c>
      <c r="D5" s="88" t="s">
        <v>278</v>
      </c>
      <c r="E5" s="88" t="s">
        <v>279</v>
      </c>
    </row>
    <row r="6" spans="1:5" s="91" customFormat="1">
      <c r="A6" s="89"/>
      <c r="B6" s="89" t="s">
        <v>1</v>
      </c>
      <c r="C6" s="90">
        <f>C7+C15+C25</f>
        <v>21171.5</v>
      </c>
      <c r="D6" s="90">
        <f>D7+D15+D25</f>
        <v>15486.830000000002</v>
      </c>
      <c r="E6" s="90">
        <f>E7+E15+E25</f>
        <v>5684.67</v>
      </c>
    </row>
    <row r="7" spans="1:5">
      <c r="A7" s="89">
        <v>301</v>
      </c>
      <c r="B7" s="89" t="s">
        <v>59</v>
      </c>
      <c r="C7" s="90">
        <f>D7+E7</f>
        <v>13224.460000000001</v>
      </c>
      <c r="D7" s="90">
        <f>SUM(D8:D14)</f>
        <v>13224.460000000001</v>
      </c>
      <c r="E7" s="90">
        <f>SUM(E8:E14)</f>
        <v>0</v>
      </c>
    </row>
    <row r="8" spans="1:5">
      <c r="A8" s="89">
        <v>30101</v>
      </c>
      <c r="B8" s="89" t="s">
        <v>151</v>
      </c>
      <c r="C8" s="90">
        <f t="shared" ref="C8:C30" si="0">D8+E8</f>
        <v>9321.85</v>
      </c>
      <c r="D8" s="90">
        <v>9321.85</v>
      </c>
      <c r="E8" s="90"/>
    </row>
    <row r="9" spans="1:5">
      <c r="A9" s="89">
        <v>30102</v>
      </c>
      <c r="B9" s="89" t="s">
        <v>152</v>
      </c>
      <c r="C9" s="90">
        <f t="shared" si="0"/>
        <v>0</v>
      </c>
      <c r="D9" s="90"/>
      <c r="E9" s="90"/>
    </row>
    <row r="10" spans="1:5">
      <c r="A10" s="89">
        <v>30108</v>
      </c>
      <c r="B10" s="89" t="s">
        <v>153</v>
      </c>
      <c r="C10" s="90">
        <f t="shared" si="0"/>
        <v>1686.74</v>
      </c>
      <c r="D10" s="90">
        <v>1686.74</v>
      </c>
      <c r="E10" s="90"/>
    </row>
    <row r="11" spans="1:5">
      <c r="A11" s="89">
        <v>30110</v>
      </c>
      <c r="B11" s="89" t="s">
        <v>154</v>
      </c>
      <c r="C11" s="90">
        <f t="shared" si="0"/>
        <v>716.87</v>
      </c>
      <c r="D11" s="90">
        <v>716.87</v>
      </c>
      <c r="E11" s="90"/>
    </row>
    <row r="12" spans="1:5">
      <c r="A12" s="89">
        <v>30111</v>
      </c>
      <c r="B12" s="89" t="s">
        <v>155</v>
      </c>
      <c r="C12" s="90">
        <f t="shared" si="0"/>
        <v>421.69</v>
      </c>
      <c r="D12" s="90">
        <v>421.69</v>
      </c>
      <c r="E12" s="90"/>
    </row>
    <row r="13" spans="1:5">
      <c r="A13" s="89">
        <v>30112</v>
      </c>
      <c r="B13" s="89" t="s">
        <v>156</v>
      </c>
      <c r="C13" s="90">
        <f t="shared" si="0"/>
        <v>65.260000000000005</v>
      </c>
      <c r="D13" s="90">
        <v>65.260000000000005</v>
      </c>
      <c r="E13" s="90"/>
    </row>
    <row r="14" spans="1:5">
      <c r="A14" s="89">
        <v>30113</v>
      </c>
      <c r="B14" s="89" t="s">
        <v>157</v>
      </c>
      <c r="C14" s="90">
        <f t="shared" si="0"/>
        <v>1012.05</v>
      </c>
      <c r="D14" s="90">
        <v>1012.05</v>
      </c>
      <c r="E14" s="90"/>
    </row>
    <row r="15" spans="1:5">
      <c r="A15" s="89">
        <v>302</v>
      </c>
      <c r="B15" s="89" t="s">
        <v>60</v>
      </c>
      <c r="C15" s="90">
        <f t="shared" si="0"/>
        <v>5871.1</v>
      </c>
      <c r="D15" s="90">
        <f t="shared" ref="D15" si="1">SUM(D16:D24)</f>
        <v>186.43</v>
      </c>
      <c r="E15" s="90">
        <f>SUM(E16:E24)</f>
        <v>5684.67</v>
      </c>
    </row>
    <row r="16" spans="1:5">
      <c r="A16" s="89">
        <v>30201</v>
      </c>
      <c r="B16" s="89" t="s">
        <v>158</v>
      </c>
      <c r="C16" s="90">
        <f t="shared" si="0"/>
        <v>2333.38</v>
      </c>
      <c r="D16" s="90"/>
      <c r="E16" s="90">
        <v>2333.38</v>
      </c>
    </row>
    <row r="17" spans="1:5">
      <c r="A17" s="89">
        <v>30202</v>
      </c>
      <c r="B17" s="89" t="s">
        <v>159</v>
      </c>
      <c r="C17" s="90">
        <f t="shared" si="0"/>
        <v>5</v>
      </c>
      <c r="D17" s="90"/>
      <c r="E17" s="90">
        <v>5</v>
      </c>
    </row>
    <row r="18" spans="1:5">
      <c r="A18" s="89">
        <v>30205</v>
      </c>
      <c r="B18" s="89" t="s">
        <v>160</v>
      </c>
      <c r="C18" s="90">
        <f t="shared" si="0"/>
        <v>9</v>
      </c>
      <c r="D18" s="90"/>
      <c r="E18" s="90">
        <v>9</v>
      </c>
    </row>
    <row r="19" spans="1:5">
      <c r="A19" s="89">
        <v>30206</v>
      </c>
      <c r="B19" s="89" t="s">
        <v>161</v>
      </c>
      <c r="C19" s="90">
        <f t="shared" si="0"/>
        <v>18</v>
      </c>
      <c r="D19" s="90"/>
      <c r="E19" s="90">
        <v>18</v>
      </c>
    </row>
    <row r="20" spans="1:5">
      <c r="A20" s="89">
        <v>30211</v>
      </c>
      <c r="B20" s="89" t="s">
        <v>162</v>
      </c>
      <c r="C20" s="90">
        <f t="shared" si="0"/>
        <v>1319</v>
      </c>
      <c r="D20" s="90"/>
      <c r="E20" s="90">
        <v>1319</v>
      </c>
    </row>
    <row r="21" spans="1:5">
      <c r="A21" s="89">
        <v>30213</v>
      </c>
      <c r="B21" s="89" t="s">
        <v>163</v>
      </c>
      <c r="C21" s="90">
        <f t="shared" si="0"/>
        <v>199</v>
      </c>
      <c r="D21" s="90"/>
      <c r="E21" s="90">
        <v>199</v>
      </c>
    </row>
    <row r="22" spans="1:5">
      <c r="A22" s="89">
        <v>30226</v>
      </c>
      <c r="B22" s="89" t="s">
        <v>164</v>
      </c>
      <c r="C22" s="90">
        <f t="shared" si="0"/>
        <v>900</v>
      </c>
      <c r="D22" s="90"/>
      <c r="E22" s="90">
        <v>900</v>
      </c>
    </row>
    <row r="23" spans="1:5">
      <c r="A23" s="89">
        <v>30228</v>
      </c>
      <c r="B23" s="89" t="s">
        <v>165</v>
      </c>
      <c r="C23" s="90">
        <f t="shared" si="0"/>
        <v>186.43</v>
      </c>
      <c r="D23" s="90">
        <v>186.43</v>
      </c>
      <c r="E23" s="90"/>
    </row>
    <row r="24" spans="1:5">
      <c r="A24" s="89">
        <v>30299</v>
      </c>
      <c r="B24" s="89" t="s">
        <v>166</v>
      </c>
      <c r="C24" s="90">
        <f t="shared" si="0"/>
        <v>901.29</v>
      </c>
      <c r="D24" s="92"/>
      <c r="E24" s="93">
        <v>901.29</v>
      </c>
    </row>
    <row r="25" spans="1:5">
      <c r="A25" s="89">
        <v>303</v>
      </c>
      <c r="B25" s="89" t="s">
        <v>61</v>
      </c>
      <c r="C25" s="90">
        <f t="shared" si="0"/>
        <v>2075.94</v>
      </c>
      <c r="D25" s="90">
        <f>SUM(D26:D30)</f>
        <v>2075.94</v>
      </c>
      <c r="E25" s="90">
        <f>SUM(E26:E30)</f>
        <v>0</v>
      </c>
    </row>
    <row r="26" spans="1:5">
      <c r="A26" s="89">
        <v>30301</v>
      </c>
      <c r="B26" s="89" t="s">
        <v>167</v>
      </c>
      <c r="C26" s="90">
        <f t="shared" si="0"/>
        <v>220.22</v>
      </c>
      <c r="D26" s="90">
        <v>220.22</v>
      </c>
      <c r="E26" s="90"/>
    </row>
    <row r="27" spans="1:5">
      <c r="A27" s="89">
        <v>30302</v>
      </c>
      <c r="B27" s="89" t="s">
        <v>168</v>
      </c>
      <c r="C27" s="90">
        <f t="shared" si="0"/>
        <v>47.92</v>
      </c>
      <c r="D27" s="90">
        <v>47.92</v>
      </c>
      <c r="E27" s="90"/>
    </row>
    <row r="28" spans="1:5">
      <c r="A28" s="89">
        <v>30307</v>
      </c>
      <c r="B28" s="89" t="s">
        <v>169</v>
      </c>
      <c r="C28" s="90">
        <f t="shared" si="0"/>
        <v>608.38</v>
      </c>
      <c r="D28" s="90">
        <v>608.38</v>
      </c>
      <c r="E28" s="90"/>
    </row>
    <row r="29" spans="1:5">
      <c r="A29" s="89">
        <v>30308</v>
      </c>
      <c r="B29" s="89" t="s">
        <v>170</v>
      </c>
      <c r="C29" s="90">
        <f t="shared" si="0"/>
        <v>725.73</v>
      </c>
      <c r="D29" s="90">
        <v>725.73</v>
      </c>
      <c r="E29" s="90"/>
    </row>
    <row r="30" spans="1:5">
      <c r="A30" s="89">
        <v>30399</v>
      </c>
      <c r="B30" s="89" t="s">
        <v>171</v>
      </c>
      <c r="C30" s="90">
        <f t="shared" si="0"/>
        <v>473.69</v>
      </c>
      <c r="D30" s="90">
        <v>473.69</v>
      </c>
      <c r="E30" s="90"/>
    </row>
  </sheetData>
  <sheetProtection formatCells="0" formatColumns="0" formatRows="0"/>
  <mergeCells count="3">
    <mergeCell ref="A2:E2"/>
    <mergeCell ref="A4:B4"/>
    <mergeCell ref="C4:E4"/>
  </mergeCells>
  <phoneticPr fontId="3" type="noConversion"/>
  <printOptions horizontalCentered="1"/>
  <pageMargins left="0.74803149606299213" right="0.74803149606299213" top="0.98425196850393704" bottom="0.72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10"/>
  <sheetViews>
    <sheetView showGridLines="0" showZeros="0" zoomScaleSheetLayoutView="100" workbookViewId="0">
      <selection activeCell="I24" sqref="I24"/>
    </sheetView>
  </sheetViews>
  <sheetFormatPr defaultColWidth="9" defaultRowHeight="15.6"/>
  <cols>
    <col min="1" max="1" width="32.6640625" style="2" customWidth="1"/>
    <col min="2" max="2" width="28.33203125" style="2" customWidth="1"/>
    <col min="3" max="3" width="27.77734375" style="2" customWidth="1"/>
    <col min="4" max="16384" width="9" style="2"/>
  </cols>
  <sheetData>
    <row r="1" spans="1:3" ht="14.25" customHeight="1">
      <c r="A1" s="9"/>
      <c r="C1" s="11" t="s">
        <v>114</v>
      </c>
    </row>
    <row r="2" spans="1:3" ht="26.25" customHeight="1">
      <c r="A2" s="149" t="s">
        <v>205</v>
      </c>
      <c r="B2" s="149"/>
      <c r="C2" s="149"/>
    </row>
    <row r="3" spans="1:3" ht="24" customHeight="1">
      <c r="A3" s="6"/>
      <c r="B3" s="6" t="s">
        <v>9</v>
      </c>
      <c r="C3" s="8" t="s">
        <v>10</v>
      </c>
    </row>
    <row r="4" spans="1:3" ht="27.75" customHeight="1">
      <c r="A4" s="7" t="s">
        <v>11</v>
      </c>
      <c r="B4" s="46" t="s">
        <v>280</v>
      </c>
      <c r="C4" s="7" t="s">
        <v>56</v>
      </c>
    </row>
    <row r="5" spans="1:3" s="23" customFormat="1" ht="24.9" customHeight="1">
      <c r="A5" s="18" t="s">
        <v>1</v>
      </c>
      <c r="B5" s="22">
        <v>900</v>
      </c>
      <c r="C5" s="22">
        <v>0</v>
      </c>
    </row>
    <row r="6" spans="1:3" s="23" customFormat="1" ht="24.9" customHeight="1">
      <c r="A6" s="18" t="s">
        <v>12</v>
      </c>
      <c r="B6" s="22">
        <v>100</v>
      </c>
      <c r="C6" s="22">
        <v>0</v>
      </c>
    </row>
    <row r="7" spans="1:3" s="23" customFormat="1" ht="24.9" customHeight="1">
      <c r="A7" s="18" t="s">
        <v>13</v>
      </c>
      <c r="B7" s="22">
        <v>300</v>
      </c>
      <c r="C7" s="22">
        <v>0</v>
      </c>
    </row>
    <row r="8" spans="1:3" s="23" customFormat="1" ht="24.9" customHeight="1">
      <c r="A8" s="18" t="s">
        <v>57</v>
      </c>
      <c r="B8" s="22">
        <v>500</v>
      </c>
      <c r="C8" s="22">
        <v>0</v>
      </c>
    </row>
    <row r="9" spans="1:3" s="23" customFormat="1" ht="24.9" customHeight="1">
      <c r="A9" s="18" t="s">
        <v>14</v>
      </c>
      <c r="B9" s="22">
        <v>500</v>
      </c>
      <c r="C9" s="22">
        <v>0</v>
      </c>
    </row>
    <row r="10" spans="1:3" s="23" customFormat="1" ht="24.9" customHeight="1">
      <c r="A10" s="18" t="s">
        <v>15</v>
      </c>
      <c r="B10" s="22">
        <v>0</v>
      </c>
      <c r="C10" s="22">
        <v>0</v>
      </c>
    </row>
  </sheetData>
  <sheetProtection formatCells="0" formatColumns="0" formatRows="0"/>
  <mergeCells count="1">
    <mergeCell ref="A2:C2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fitToHeight="99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255"/>
  <sheetViews>
    <sheetView showGridLines="0" showZeros="0" topLeftCell="G1" workbookViewId="0">
      <selection activeCell="L21" sqref="L21"/>
    </sheetView>
  </sheetViews>
  <sheetFormatPr defaultColWidth="9" defaultRowHeight="14.4"/>
  <cols>
    <col min="1" max="1" width="4.21875" style="10" customWidth="1"/>
    <col min="2" max="2" width="3.77734375" style="10" customWidth="1"/>
    <col min="3" max="3" width="4" style="10" customWidth="1"/>
    <col min="4" max="4" width="10.88671875" style="10" customWidth="1"/>
    <col min="5" max="5" width="28.21875" style="10" customWidth="1"/>
    <col min="6" max="6" width="15.109375" style="10" customWidth="1"/>
    <col min="7" max="7" width="14.21875" style="10" customWidth="1"/>
    <col min="8" max="10" width="10.21875" style="10" customWidth="1"/>
    <col min="11" max="11" width="14.109375" style="10" customWidth="1"/>
    <col min="12" max="15" width="10.21875" style="10" customWidth="1"/>
    <col min="16" max="16" width="11.88671875" style="10" customWidth="1"/>
    <col min="17" max="17" width="10.21875" style="10" customWidth="1"/>
    <col min="18" max="18" width="12.33203125" style="10" customWidth="1"/>
    <col min="19" max="21" width="10.21875" style="10" customWidth="1"/>
    <col min="22" max="22" width="13.21875" style="10" customWidth="1"/>
    <col min="23" max="24" width="10.21875" style="10" customWidth="1"/>
    <col min="25" max="25" width="6" style="10" customWidth="1"/>
    <col min="26" max="16384" width="9" style="10"/>
  </cols>
  <sheetData>
    <row r="1" spans="1:24" ht="10.5" customHeight="1">
      <c r="A1" s="41"/>
      <c r="B1" s="28"/>
      <c r="C1" s="36"/>
      <c r="D1" s="36"/>
      <c r="E1" s="36"/>
      <c r="F1" s="36"/>
      <c r="G1" s="36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41" t="s">
        <v>172</v>
      </c>
    </row>
    <row r="2" spans="1:24" ht="21.75" customHeight="1">
      <c r="A2" s="150" t="s">
        <v>206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</row>
    <row r="3" spans="1:24" ht="13.5" customHeight="1">
      <c r="A3" s="38"/>
      <c r="B3" s="28"/>
      <c r="C3" s="36"/>
      <c r="D3" s="36"/>
      <c r="E3" s="36"/>
      <c r="F3" s="36"/>
      <c r="G3" s="36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40" t="s">
        <v>8</v>
      </c>
    </row>
    <row r="4" spans="1:24" ht="15.75" customHeight="1">
      <c r="A4" s="151" t="s">
        <v>0</v>
      </c>
      <c r="B4" s="151"/>
      <c r="C4" s="152"/>
      <c r="D4" s="152" t="s">
        <v>30</v>
      </c>
      <c r="E4" s="152" t="s">
        <v>173</v>
      </c>
      <c r="F4" s="152" t="s">
        <v>31</v>
      </c>
      <c r="G4" s="151" t="s">
        <v>2</v>
      </c>
      <c r="H4" s="151"/>
      <c r="I4" s="151"/>
      <c r="J4" s="152"/>
      <c r="K4" s="151" t="s">
        <v>3</v>
      </c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 t="s">
        <v>58</v>
      </c>
      <c r="W4" s="151"/>
      <c r="X4" s="151"/>
    </row>
    <row r="5" spans="1:24" ht="30.75" customHeight="1">
      <c r="A5" s="29" t="s">
        <v>4</v>
      </c>
      <c r="B5" s="29" t="s">
        <v>5</v>
      </c>
      <c r="C5" s="30" t="s">
        <v>6</v>
      </c>
      <c r="D5" s="152"/>
      <c r="E5" s="152"/>
      <c r="F5" s="151"/>
      <c r="G5" s="31" t="s">
        <v>1</v>
      </c>
      <c r="H5" s="29" t="s">
        <v>59</v>
      </c>
      <c r="I5" s="29" t="s">
        <v>60</v>
      </c>
      <c r="J5" s="29" t="s">
        <v>61</v>
      </c>
      <c r="K5" s="29" t="s">
        <v>1</v>
      </c>
      <c r="L5" s="29" t="s">
        <v>59</v>
      </c>
      <c r="M5" s="29" t="s">
        <v>60</v>
      </c>
      <c r="N5" s="29" t="s">
        <v>61</v>
      </c>
      <c r="O5" s="42" t="s">
        <v>115</v>
      </c>
      <c r="P5" s="42" t="s">
        <v>116</v>
      </c>
      <c r="Q5" s="42" t="s">
        <v>117</v>
      </c>
      <c r="R5" s="42" t="s">
        <v>118</v>
      </c>
      <c r="S5" s="42" t="s">
        <v>119</v>
      </c>
      <c r="T5" s="43" t="s">
        <v>120</v>
      </c>
      <c r="U5" s="29" t="s">
        <v>62</v>
      </c>
      <c r="V5" s="29" t="s">
        <v>1</v>
      </c>
      <c r="W5" s="29" t="s">
        <v>63</v>
      </c>
      <c r="X5" s="29" t="s">
        <v>64</v>
      </c>
    </row>
    <row r="6" spans="1:24" ht="12.75" customHeight="1">
      <c r="A6" s="32" t="s">
        <v>7</v>
      </c>
      <c r="B6" s="32" t="s">
        <v>7</v>
      </c>
      <c r="C6" s="32" t="s">
        <v>7</v>
      </c>
      <c r="D6" s="33" t="s">
        <v>7</v>
      </c>
      <c r="E6" s="33" t="s">
        <v>7</v>
      </c>
      <c r="F6" s="33">
        <v>1</v>
      </c>
      <c r="G6" s="34">
        <v>2</v>
      </c>
      <c r="H6" s="34">
        <v>3</v>
      </c>
      <c r="I6" s="34">
        <v>4</v>
      </c>
      <c r="J6" s="34">
        <v>5</v>
      </c>
      <c r="K6" s="34">
        <v>6</v>
      </c>
      <c r="L6" s="34">
        <v>7</v>
      </c>
      <c r="M6" s="34">
        <v>8</v>
      </c>
      <c r="N6" s="34">
        <v>9</v>
      </c>
      <c r="O6" s="34">
        <v>10</v>
      </c>
      <c r="P6" s="34">
        <v>11</v>
      </c>
      <c r="Q6" s="34">
        <v>12</v>
      </c>
      <c r="R6" s="34">
        <v>13</v>
      </c>
      <c r="S6" s="34">
        <v>14</v>
      </c>
      <c r="T6" s="34">
        <v>15</v>
      </c>
      <c r="U6" s="34">
        <v>16</v>
      </c>
      <c r="V6" s="34">
        <v>17</v>
      </c>
      <c r="W6" s="34">
        <v>18</v>
      </c>
      <c r="X6" s="34">
        <v>19</v>
      </c>
    </row>
    <row r="7" spans="1:24" s="35" customFormat="1" ht="20.100000000000001" customHeight="1">
      <c r="A7" s="27"/>
      <c r="B7" s="27"/>
      <c r="C7" s="27"/>
      <c r="D7" s="26"/>
      <c r="E7" s="25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</row>
    <row r="8" spans="1:24" ht="20.100000000000001" customHeight="1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</row>
    <row r="9" spans="1:24" ht="20.100000000000001" customHeight="1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</row>
    <row r="10" spans="1:24" ht="20.100000000000001" customHeight="1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</row>
    <row r="11" spans="1:24" ht="20.100000000000001" customHeight="1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</row>
    <row r="12" spans="1:24" ht="20.100000000000001" customHeight="1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</row>
    <row r="13" spans="1:24" ht="20.100000000000001" customHeight="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</row>
    <row r="14" spans="1:24" ht="20.100000000000001" customHeight="1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</row>
    <row r="15" spans="1:24" ht="20.100000000000001" customHeight="1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</row>
    <row r="16" spans="1:24" ht="20.100000000000001" customHeight="1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</row>
    <row r="17" spans="1:24" ht="20.10000000000000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</row>
    <row r="18" spans="1:24" ht="20.10000000000000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</row>
    <row r="19" spans="1:24" ht="20.10000000000000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</row>
    <row r="20" spans="1:24" ht="20.10000000000000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</row>
    <row r="21" spans="1:24" ht="20.10000000000000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</row>
    <row r="22" spans="1:24" ht="20.10000000000000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</row>
    <row r="23" spans="1:24" ht="20.10000000000000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</row>
    <row r="24" spans="1:24" ht="20.10000000000000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</row>
    <row r="25" spans="1:24" ht="20.10000000000000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</row>
    <row r="26" spans="1:24" ht="20.10000000000000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</row>
    <row r="27" spans="1:24" ht="20.10000000000000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</row>
    <row r="28" spans="1:24" ht="20.10000000000000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</row>
    <row r="29" spans="1:24" ht="20.10000000000000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</row>
    <row r="30" spans="1:24" ht="20.10000000000000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</row>
    <row r="31" spans="1:24" ht="20.10000000000000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</row>
    <row r="32" spans="1:24" ht="20.10000000000000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</row>
    <row r="33" spans="1:24" ht="20.10000000000000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</row>
    <row r="34" spans="1:24" ht="20.10000000000000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</row>
    <row r="35" spans="1:24" ht="20.10000000000000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</row>
    <row r="36" spans="1:24" ht="20.10000000000000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</row>
    <row r="37" spans="1:24" ht="20.10000000000000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</row>
    <row r="38" spans="1:24" ht="20.10000000000000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</row>
    <row r="39" spans="1:24" ht="20.10000000000000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</row>
    <row r="40" spans="1:24" ht="20.10000000000000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</row>
    <row r="41" spans="1:24" ht="20.10000000000000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</row>
    <row r="42" spans="1:24" ht="20.10000000000000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  <row r="43" spans="1:24" ht="20.100000000000001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44" spans="1:24" ht="20.100000000000001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24" ht="20.100000000000001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</row>
    <row r="46" spans="1:24" ht="20.100000000000001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</row>
    <row r="47" spans="1:24" ht="20.100000000000001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24" ht="20.100000000000001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spans="1:24" ht="20.100000000000001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</row>
    <row r="50" spans="1:24" ht="20.100000000000001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</row>
    <row r="51" spans="1:24" ht="20.100000000000001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</row>
    <row r="52" spans="1:24" ht="20.100000000000001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</row>
    <row r="53" spans="1:24" ht="20.100000000000001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</row>
    <row r="54" spans="1:24" ht="20.100000000000001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</row>
    <row r="55" spans="1:24" ht="20.100000000000001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</row>
    <row r="56" spans="1:24" ht="20.100000000000001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</row>
    <row r="57" spans="1:24" ht="20.100000000000001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</row>
    <row r="58" spans="1:24" ht="20.100000000000001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</row>
    <row r="59" spans="1:24" ht="20.100000000000001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</row>
    <row r="60" spans="1:24" ht="20.100000000000001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</row>
    <row r="61" spans="1:24" ht="20.100000000000001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</row>
    <row r="62" spans="1:24" ht="20.100000000000001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</row>
    <row r="63" spans="1:24" ht="20.100000000000001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</row>
    <row r="64" spans="1:24" ht="20.100000000000001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</row>
    <row r="65" spans="1:24" ht="20.100000000000001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</row>
    <row r="66" spans="1:24" ht="20.100000000000001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</row>
    <row r="67" spans="1:24" ht="20.100000000000001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</row>
    <row r="68" spans="1:24" ht="20.100000000000001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</row>
    <row r="69" spans="1:24" ht="20.100000000000001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</row>
    <row r="70" spans="1:24" ht="20.100000000000001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</row>
    <row r="71" spans="1:24" ht="20.100000000000001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</row>
    <row r="72" spans="1:24" ht="20.100000000000001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24" ht="20.100000000000001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24" ht="20.100000000000001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ht="20.100000000000001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20.100000000000001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24" ht="20.100000000000001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78" spans="1:24" ht="20.100000000000001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</row>
    <row r="79" spans="1:24" ht="20.100000000000001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20.100000000000001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20.100000000000001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20.100000000000001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20.100000000000001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20.100000000000001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20.100000000000001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20.100000000000001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20.100000000000001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20.100000000000001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20.100000000000001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20.100000000000001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20.100000000000001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20.100000000000001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20.100000000000001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20.100000000000001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20.100000000000001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20.100000000000001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20.100000000000001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20.100000000000001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20.100000000000001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20.100000000000001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20.100000000000001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20.100000000000001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20.100000000000001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20.100000000000001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20.100000000000001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20.100000000000001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20.100000000000001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20.100000000000001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20.100000000000001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20.100000000000001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20.100000000000001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20.100000000000001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20.100000000000001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20.100000000000001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20.100000000000001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20.100000000000001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20.100000000000001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20.100000000000001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20.100000000000001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20.100000000000001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20.100000000000001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20.100000000000001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20.100000000000001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20.100000000000001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20.100000000000001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20.100000000000001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20.100000000000001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20.100000000000001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20.100000000000001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20.100000000000001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20.100000000000001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20.100000000000001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20.100000000000001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20.100000000000001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20.100000000000001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20.100000000000001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20.100000000000001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20.100000000000001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20.100000000000001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20.100000000000001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20.100000000000001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42" spans="1:24" ht="20.100000000000001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</row>
    <row r="143" spans="1:24" ht="20.100000000000001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</row>
    <row r="144" spans="1:24" ht="20.100000000000001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</row>
    <row r="145" spans="1:24" ht="20.100000000000001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</row>
    <row r="146" spans="1:24" ht="20.100000000000001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</row>
    <row r="147" spans="1:24" ht="20.100000000000001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</row>
    <row r="148" spans="1:24" ht="20.100000000000001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</row>
    <row r="149" spans="1:24" ht="20.100000000000001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</row>
    <row r="150" spans="1:24" ht="20.100000000000001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</row>
    <row r="151" spans="1:24" ht="20.100000000000001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</row>
    <row r="152" spans="1:24" ht="20.100000000000001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</row>
    <row r="153" spans="1:24" ht="20.100000000000001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</row>
    <row r="154" spans="1:24" ht="20.100000000000001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</row>
    <row r="155" spans="1:24" ht="20.100000000000001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20.100000000000001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4" ht="20.100000000000001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58" spans="1:24" ht="20.100000000000001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</row>
    <row r="159" spans="1:24" ht="20.100000000000001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</row>
    <row r="160" spans="1:24" ht="20.100000000000001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</row>
    <row r="161" spans="1:24" ht="20.100000000000001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</row>
    <row r="162" spans="1:24" ht="20.100000000000001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</row>
    <row r="163" spans="1:24" ht="20.100000000000001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</row>
    <row r="164" spans="1:24" ht="20.100000000000001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</row>
    <row r="165" spans="1:24" ht="20.100000000000001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</row>
    <row r="166" spans="1:24" ht="20.100000000000001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</row>
    <row r="167" spans="1:24" ht="20.100000000000001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</row>
    <row r="168" spans="1:24" ht="20.100000000000001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</row>
    <row r="169" spans="1:24" ht="20.100000000000001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</row>
    <row r="170" spans="1:24" ht="20.100000000000001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</row>
    <row r="171" spans="1:24" ht="20.100000000000001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</row>
    <row r="172" spans="1:24" ht="20.100000000000001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</row>
    <row r="173" spans="1:24" ht="20.100000000000001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</row>
    <row r="174" spans="1:24" ht="20.100000000000001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</row>
    <row r="175" spans="1:24" ht="20.100000000000001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</row>
    <row r="176" spans="1:24" ht="20.100000000000001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</row>
    <row r="177" spans="1:24" ht="20.100000000000001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</row>
    <row r="178" spans="1:24" ht="20.100000000000001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</row>
    <row r="179" spans="1:24" ht="20.100000000000001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</row>
    <row r="180" spans="1:24" ht="20.100000000000001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</row>
    <row r="181" spans="1:24" ht="20.100000000000001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</row>
    <row r="182" spans="1:24" ht="20.100000000000001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</row>
    <row r="183" spans="1:24" ht="20.100000000000001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</row>
    <row r="184" spans="1:24" ht="20.100000000000001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</row>
    <row r="185" spans="1:24" ht="20.100000000000001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</row>
    <row r="186" spans="1:24" ht="20.100000000000001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</row>
    <row r="187" spans="1:24" ht="20.100000000000001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</row>
    <row r="188" spans="1:24" ht="20.100000000000001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</row>
    <row r="189" spans="1:24" ht="20.100000000000001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</row>
    <row r="190" spans="1:24" ht="20.100000000000001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</row>
    <row r="191" spans="1:24" ht="20.100000000000001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</row>
    <row r="192" spans="1:24" ht="20.100000000000001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</row>
    <row r="193" spans="1:24" ht="20.100000000000001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</row>
    <row r="194" spans="1:24" ht="20.100000000000001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</row>
    <row r="195" spans="1:24" ht="20.100000000000001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</row>
    <row r="196" spans="1:24" ht="20.100000000000001" customHeight="1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</row>
    <row r="197" spans="1:24" ht="20.100000000000001" customHeight="1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</row>
    <row r="198" spans="1:24" ht="20.100000000000001" customHeight="1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</row>
    <row r="199" spans="1:24" ht="20.100000000000001" customHeight="1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</row>
    <row r="200" spans="1:24" ht="20.100000000000001" customHeight="1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</row>
    <row r="201" spans="1:24" ht="20.100000000000001" customHeight="1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</row>
    <row r="202" spans="1:24" ht="20.100000000000001" customHeight="1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</row>
    <row r="203" spans="1:24" ht="20.100000000000001" customHeight="1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</row>
    <row r="204" spans="1:24" ht="20.100000000000001" customHeight="1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</row>
    <row r="205" spans="1:24" ht="20.100000000000001" customHeight="1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</row>
    <row r="206" spans="1:24" ht="20.100000000000001" customHeight="1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</row>
    <row r="207" spans="1:24" ht="20.100000000000001" customHeight="1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</row>
    <row r="208" spans="1:24" ht="20.100000000000001" customHeight="1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</row>
    <row r="209" spans="1:24" ht="20.100000000000001" customHeight="1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</row>
    <row r="210" spans="1:24" ht="20.100000000000001" customHeight="1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</row>
    <row r="211" spans="1:24" ht="20.100000000000001" customHeight="1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</row>
    <row r="212" spans="1:24" ht="20.100000000000001" customHeight="1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</row>
    <row r="213" spans="1:24" ht="20.100000000000001" customHeight="1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</row>
    <row r="214" spans="1:24" ht="20.100000000000001" customHeight="1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</row>
    <row r="215" spans="1:24" ht="20.100000000000001" customHeight="1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</row>
    <row r="216" spans="1:24" ht="20.100000000000001" customHeight="1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</row>
    <row r="217" spans="1:24" ht="20.100000000000001" customHeight="1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</row>
    <row r="218" spans="1:24" ht="20.100000000000001" customHeight="1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</row>
    <row r="219" spans="1:24" ht="20.100000000000001" customHeight="1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</row>
    <row r="220" spans="1:24" ht="20.100000000000001" customHeight="1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</row>
    <row r="221" spans="1:24" ht="20.100000000000001" customHeight="1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</row>
    <row r="222" spans="1:24" ht="20.100000000000001" customHeight="1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</row>
    <row r="223" spans="1:24" ht="20.100000000000001" customHeight="1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</row>
    <row r="224" spans="1:24" ht="20.100000000000001" customHeight="1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</row>
    <row r="225" spans="1:24" ht="20.100000000000001" customHeight="1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</row>
    <row r="226" spans="1:24" ht="20.100000000000001" customHeight="1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</row>
    <row r="227" spans="1:24" ht="20.100000000000001" customHeight="1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</row>
    <row r="228" spans="1:24" ht="20.100000000000001" customHeigh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</row>
    <row r="229" spans="1:24" ht="20.100000000000001" customHeight="1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</row>
    <row r="230" spans="1:24" ht="20.100000000000001" customHeight="1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</row>
    <row r="231" spans="1:24" ht="20.100000000000001" customHeight="1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</row>
    <row r="232" spans="1:24" ht="20.100000000000001" customHeight="1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</row>
    <row r="233" spans="1:24" ht="20.100000000000001" customHeight="1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</row>
    <row r="234" spans="1:24" ht="20.100000000000001" customHeight="1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</row>
    <row r="235" spans="1:24" ht="20.100000000000001" customHeight="1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</row>
    <row r="236" spans="1:24" ht="20.100000000000001" customHeight="1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</row>
    <row r="237" spans="1:24" ht="20.100000000000001" customHeight="1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</row>
    <row r="238" spans="1:24" ht="20.100000000000001" customHeight="1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</row>
    <row r="239" spans="1:24" ht="20.100000000000001" customHeight="1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</row>
    <row r="240" spans="1:24" ht="20.100000000000001" customHeight="1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</row>
    <row r="241" spans="1:24" ht="20.100000000000001" customHeight="1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</row>
    <row r="242" spans="1:24" ht="20.100000000000001" customHeight="1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</row>
    <row r="243" spans="1:24" ht="20.100000000000001" customHeight="1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</row>
    <row r="244" spans="1:24" ht="20.100000000000001" customHeight="1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</row>
    <row r="245" spans="1:24" ht="20.100000000000001" customHeight="1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</row>
    <row r="246" spans="1:24" ht="20.100000000000001" customHeight="1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</row>
    <row r="247" spans="1:24" ht="20.100000000000001" customHeight="1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</row>
    <row r="248" spans="1:24" ht="20.100000000000001" customHeight="1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</row>
    <row r="249" spans="1:24" ht="20.100000000000001" customHeight="1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</row>
    <row r="250" spans="1:24" ht="20.100000000000001" customHeight="1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</row>
    <row r="251" spans="1:24" ht="20.100000000000001" customHeight="1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</row>
    <row r="252" spans="1:24" ht="20.100000000000001" customHeight="1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</row>
    <row r="253" spans="1:24" ht="20.100000000000001" customHeight="1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</row>
    <row r="254" spans="1:24" ht="20.100000000000001" customHeight="1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</row>
    <row r="255" spans="1:24" ht="20.100000000000001" customHeight="1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</row>
    <row r="256" spans="1:24" ht="20.100000000000001" customHeight="1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</row>
    <row r="257" spans="1:24" ht="20.100000000000001" customHeight="1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</row>
    <row r="258" spans="1:24" ht="20.100000000000001" customHeight="1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</row>
    <row r="259" spans="1:24" ht="20.100000000000001" customHeight="1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</row>
    <row r="260" spans="1:24" ht="20.100000000000001" customHeight="1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</row>
    <row r="261" spans="1:24" ht="20.100000000000001" customHeight="1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</row>
    <row r="262" spans="1:24" ht="20.100000000000001" customHeight="1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</row>
    <row r="263" spans="1:24" ht="20.100000000000001" customHeight="1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</row>
    <row r="264" spans="1:24" ht="20.100000000000001" customHeight="1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</row>
    <row r="265" spans="1:24" ht="20.100000000000001" customHeight="1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</row>
    <row r="266" spans="1:24" ht="20.100000000000001" customHeight="1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</row>
    <row r="267" spans="1:24" ht="20.100000000000001" customHeight="1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</row>
    <row r="268" spans="1:24" ht="20.100000000000001" customHeight="1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</row>
    <row r="269" spans="1:24" ht="20.100000000000001" customHeight="1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</row>
    <row r="270" spans="1:24" ht="20.100000000000001" customHeight="1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</row>
    <row r="271" spans="1:24" ht="20.100000000000001" customHeight="1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</row>
    <row r="272" spans="1:24" ht="20.100000000000001" customHeight="1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</row>
    <row r="273" spans="1:24" ht="20.100000000000001" customHeight="1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</row>
    <row r="274" spans="1:24" ht="20.100000000000001" customHeight="1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</row>
    <row r="275" spans="1:24" ht="20.100000000000001" customHeight="1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</row>
    <row r="276" spans="1:24" ht="20.100000000000001" customHeight="1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</row>
    <row r="277" spans="1:24" ht="20.100000000000001" customHeight="1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</row>
    <row r="278" spans="1:24" ht="20.100000000000001" customHeight="1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</row>
    <row r="279" spans="1:24" ht="20.100000000000001" customHeight="1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</row>
    <row r="280" spans="1:24" ht="20.100000000000001" customHeight="1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</row>
    <row r="281" spans="1:24" ht="20.100000000000001" customHeight="1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</row>
    <row r="282" spans="1:24" ht="20.100000000000001" customHeight="1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</row>
    <row r="283" spans="1:24" ht="20.100000000000001" customHeight="1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</row>
    <row r="284" spans="1:24" ht="20.100000000000001" customHeight="1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</row>
    <row r="285" spans="1:24" ht="20.100000000000001" customHeight="1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</row>
    <row r="286" spans="1:24" ht="20.100000000000001" customHeight="1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</row>
    <row r="287" spans="1:24" ht="20.100000000000001" customHeight="1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</row>
    <row r="288" spans="1:24" ht="20.100000000000001" customHeight="1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</row>
    <row r="289" spans="1:24" ht="20.100000000000001" customHeight="1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</row>
    <row r="290" spans="1:24" ht="20.100000000000001" customHeight="1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</row>
    <row r="291" spans="1:24" ht="20.100000000000001" customHeight="1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</row>
    <row r="292" spans="1:24" ht="20.100000000000001" customHeight="1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</row>
    <row r="293" spans="1:24" ht="20.100000000000001" customHeight="1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</row>
    <row r="294" spans="1:24" ht="20.100000000000001" customHeight="1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</row>
    <row r="295" spans="1:24" ht="20.100000000000001" customHeight="1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</row>
    <row r="296" spans="1:24" ht="20.100000000000001" customHeight="1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</row>
    <row r="297" spans="1:24" ht="20.100000000000001" customHeight="1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</row>
    <row r="298" spans="1:24" ht="20.100000000000001" customHeight="1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</row>
    <row r="299" spans="1:24" ht="20.100000000000001" customHeight="1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</row>
    <row r="300" spans="1:24" ht="20.100000000000001" customHeight="1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</row>
    <row r="301" spans="1:24" ht="20.100000000000001" customHeight="1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</row>
    <row r="302" spans="1:24" ht="20.100000000000001" customHeight="1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</row>
    <row r="303" spans="1:24" ht="20.100000000000001" customHeight="1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</row>
    <row r="304" spans="1:24" ht="20.100000000000001" customHeight="1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</row>
    <row r="305" spans="1:24" ht="20.100000000000001" customHeight="1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</row>
    <row r="306" spans="1:24" ht="20.100000000000001" customHeight="1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</row>
    <row r="307" spans="1:24" ht="20.100000000000001" customHeight="1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</row>
    <row r="308" spans="1:24" ht="20.100000000000001" customHeight="1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</row>
    <row r="309" spans="1:24" ht="20.100000000000001" customHeight="1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</row>
    <row r="310" spans="1:24" ht="20.100000000000001" customHeight="1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</row>
    <row r="311" spans="1:24" ht="20.100000000000001" customHeight="1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</row>
    <row r="312" spans="1:24" ht="20.100000000000001" customHeight="1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</row>
    <row r="313" spans="1:24" ht="20.100000000000001" customHeight="1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</row>
    <row r="314" spans="1:24" ht="20.100000000000001" customHeight="1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</row>
    <row r="315" spans="1:24" ht="20.100000000000001" customHeight="1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</row>
    <row r="316" spans="1:24" ht="20.100000000000001" customHeight="1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</row>
    <row r="317" spans="1:24" ht="20.100000000000001" customHeight="1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</row>
    <row r="318" spans="1:24" ht="20.100000000000001" customHeight="1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</row>
    <row r="319" spans="1:24" ht="20.100000000000001" customHeight="1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</row>
    <row r="320" spans="1:24" ht="20.100000000000001" customHeight="1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</row>
    <row r="321" spans="1:24" ht="20.100000000000001" customHeight="1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</row>
    <row r="322" spans="1:24" ht="20.100000000000001" customHeight="1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</row>
    <row r="323" spans="1:24" ht="20.100000000000001" customHeight="1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</row>
    <row r="324" spans="1:24" ht="20.100000000000001" customHeight="1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</row>
    <row r="325" spans="1:24" ht="20.100000000000001" customHeight="1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</row>
    <row r="326" spans="1:24" ht="20.100000000000001" customHeight="1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</row>
    <row r="327" spans="1:24" ht="20.100000000000001" customHeight="1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</row>
    <row r="328" spans="1:24" ht="20.100000000000001" customHeight="1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</row>
    <row r="329" spans="1:24" ht="20.100000000000001" customHeight="1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</row>
    <row r="330" spans="1:24" ht="20.100000000000001" customHeight="1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</row>
    <row r="331" spans="1:24" ht="20.100000000000001" customHeight="1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</row>
    <row r="332" spans="1:24" ht="20.100000000000001" customHeight="1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</row>
    <row r="333" spans="1:24" ht="20.100000000000001" customHeight="1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</row>
    <row r="334" spans="1:24" ht="20.100000000000001" customHeight="1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</row>
    <row r="335" spans="1:24" ht="20.100000000000001" customHeight="1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</row>
    <row r="336" spans="1:24" ht="20.100000000000001" customHeight="1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</row>
    <row r="337" spans="1:24" ht="20.100000000000001" customHeight="1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</row>
    <row r="338" spans="1:24" ht="20.100000000000001" customHeight="1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</row>
    <row r="339" spans="1:24" ht="20.100000000000001" customHeight="1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</row>
    <row r="340" spans="1:24" ht="20.100000000000001" customHeight="1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</row>
    <row r="341" spans="1:24" ht="20.100000000000001" customHeight="1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</row>
    <row r="342" spans="1:24" ht="20.100000000000001" customHeight="1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</row>
    <row r="343" spans="1:24" ht="20.100000000000001" customHeight="1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</row>
    <row r="344" spans="1:24" ht="20.100000000000001" customHeight="1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</row>
    <row r="345" spans="1:24" ht="20.100000000000001" customHeight="1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</row>
    <row r="346" spans="1:24" ht="20.100000000000001" customHeight="1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</row>
    <row r="347" spans="1:24" ht="20.100000000000001" customHeight="1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</row>
    <row r="348" spans="1:24" ht="20.100000000000001" customHeight="1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</row>
    <row r="349" spans="1:24" ht="20.100000000000001" customHeight="1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</row>
    <row r="350" spans="1:24" ht="20.100000000000001" customHeight="1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</row>
    <row r="351" spans="1:24" ht="20.100000000000001" customHeight="1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</row>
    <row r="352" spans="1:24" ht="20.100000000000001" customHeight="1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</row>
    <row r="353" spans="1:24" ht="20.100000000000001" customHeight="1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</row>
    <row r="354" spans="1:24" ht="20.100000000000001" customHeight="1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</row>
    <row r="355" spans="1:24" ht="20.100000000000001" customHeight="1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</row>
    <row r="356" spans="1:24" ht="20.100000000000001" customHeight="1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</row>
    <row r="357" spans="1:24" ht="20.100000000000001" customHeight="1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</row>
    <row r="358" spans="1:24" ht="20.100000000000001" customHeight="1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</row>
    <row r="359" spans="1:24" ht="20.100000000000001" customHeight="1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</row>
    <row r="360" spans="1:24" ht="20.100000000000001" customHeight="1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</row>
    <row r="361" spans="1:24" ht="20.100000000000001" customHeight="1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</row>
    <row r="362" spans="1:24" ht="20.100000000000001" customHeight="1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</row>
    <row r="363" spans="1:24" ht="20.100000000000001" customHeight="1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</row>
    <row r="364" spans="1:24" ht="20.100000000000001" customHeight="1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</row>
    <row r="365" spans="1:24" ht="20.100000000000001" customHeight="1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</row>
    <row r="366" spans="1:24" ht="20.100000000000001" customHeight="1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</row>
    <row r="367" spans="1:24" ht="20.100000000000001" customHeight="1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</row>
    <row r="368" spans="1:24" ht="20.100000000000001" customHeight="1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</row>
    <row r="369" spans="1:24" ht="20.100000000000001" customHeight="1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</row>
    <row r="370" spans="1:24" ht="20.100000000000001" customHeight="1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</row>
    <row r="371" spans="1:24" ht="20.100000000000001" customHeight="1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</row>
    <row r="372" spans="1:24" ht="20.100000000000001" customHeight="1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</row>
    <row r="373" spans="1:24" ht="20.100000000000001" customHeight="1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</row>
    <row r="374" spans="1:24" ht="20.100000000000001" customHeight="1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</row>
    <row r="375" spans="1:24" ht="20.100000000000001" customHeight="1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</row>
    <row r="376" spans="1:24" ht="20.100000000000001" customHeight="1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</row>
    <row r="377" spans="1:24" ht="20.100000000000001" customHeight="1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</row>
    <row r="378" spans="1:24" ht="20.100000000000001" customHeight="1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</row>
    <row r="379" spans="1:24" ht="20.100000000000001" customHeight="1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</row>
    <row r="380" spans="1:24" ht="20.100000000000001" customHeight="1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</row>
    <row r="381" spans="1:24" ht="20.100000000000001" customHeight="1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</row>
    <row r="382" spans="1:24" ht="20.100000000000001" customHeight="1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</row>
    <row r="383" spans="1:24" ht="20.100000000000001" customHeight="1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</row>
    <row r="384" spans="1:24" ht="20.100000000000001" customHeight="1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</row>
    <row r="385" spans="1:24" ht="20.100000000000001" customHeight="1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</row>
    <row r="386" spans="1:24" ht="20.100000000000001" customHeight="1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</row>
    <row r="387" spans="1:24" ht="20.100000000000001" customHeight="1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</row>
    <row r="388" spans="1:24" ht="20.100000000000001" customHeight="1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</row>
    <row r="389" spans="1:24" ht="20.100000000000001" customHeight="1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</row>
    <row r="390" spans="1:24" ht="20.100000000000001" customHeight="1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</row>
    <row r="391" spans="1:24" ht="20.100000000000001" customHeight="1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</row>
    <row r="392" spans="1:24" ht="20.100000000000001" customHeight="1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</row>
    <row r="393" spans="1:24" ht="20.100000000000001" customHeight="1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</row>
    <row r="394" spans="1:24" ht="20.100000000000001" customHeight="1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</row>
    <row r="395" spans="1:24" ht="20.100000000000001" customHeight="1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</row>
    <row r="396" spans="1:24" ht="20.100000000000001" customHeight="1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</row>
    <row r="397" spans="1:24" ht="20.100000000000001" customHeight="1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</row>
    <row r="398" spans="1:24" ht="20.100000000000001" customHeight="1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</row>
    <row r="399" spans="1:24" ht="20.100000000000001" customHeight="1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</row>
    <row r="400" spans="1:24" ht="20.100000000000001" customHeight="1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</row>
    <row r="401" spans="1:24" ht="20.100000000000001" customHeight="1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</row>
    <row r="402" spans="1:24" ht="20.100000000000001" customHeight="1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</row>
    <row r="403" spans="1:24" ht="20.100000000000001" customHeight="1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</row>
    <row r="404" spans="1:24" ht="20.100000000000001" customHeight="1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</row>
    <row r="405" spans="1:24" ht="20.100000000000001" customHeight="1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</row>
    <row r="406" spans="1:24" ht="20.100000000000001" customHeight="1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</row>
    <row r="407" spans="1:24" ht="20.100000000000001" customHeight="1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</row>
    <row r="408" spans="1:24" ht="20.100000000000001" customHeight="1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</row>
    <row r="409" spans="1:24" ht="20.100000000000001" customHeight="1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</row>
    <row r="410" spans="1:24" ht="20.100000000000001" customHeight="1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</row>
    <row r="411" spans="1:24" ht="20.100000000000001" customHeight="1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</row>
    <row r="412" spans="1:24" ht="20.100000000000001" customHeight="1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</row>
    <row r="413" spans="1:24" ht="20.100000000000001" customHeight="1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</row>
    <row r="414" spans="1:24" ht="20.100000000000001" customHeight="1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</row>
    <row r="415" spans="1:24" ht="20.100000000000001" customHeight="1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</row>
    <row r="416" spans="1:24" ht="20.100000000000001" customHeight="1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</row>
    <row r="417" spans="1:24" ht="20.100000000000001" customHeight="1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</row>
    <row r="418" spans="1:24" ht="20.100000000000001" customHeight="1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</row>
    <row r="419" spans="1:24" ht="20.100000000000001" customHeight="1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</row>
    <row r="420" spans="1:24" ht="20.100000000000001" customHeight="1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</row>
    <row r="421" spans="1:24" ht="20.100000000000001" customHeight="1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</row>
    <row r="422" spans="1:24" ht="20.100000000000001" customHeight="1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</row>
    <row r="423" spans="1:24" ht="20.100000000000001" customHeight="1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</row>
    <row r="424" spans="1:24" ht="20.100000000000001" customHeight="1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</row>
    <row r="425" spans="1:24" ht="20.100000000000001" customHeight="1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</row>
    <row r="426" spans="1:24" ht="20.100000000000001" customHeight="1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</row>
    <row r="427" spans="1:24" ht="20.100000000000001" customHeight="1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</row>
    <row r="428" spans="1:24" ht="20.100000000000001" customHeight="1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</row>
    <row r="429" spans="1:24" ht="20.100000000000001" customHeight="1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</row>
    <row r="430" spans="1:24" ht="20.100000000000001" customHeight="1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</row>
    <row r="431" spans="1:24" ht="20.100000000000001" customHeight="1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</row>
    <row r="432" spans="1:24" ht="20.100000000000001" customHeight="1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</row>
    <row r="433" spans="1:24" ht="20.100000000000001" customHeight="1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</row>
    <row r="434" spans="1:24" ht="20.100000000000001" customHeight="1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</row>
    <row r="435" spans="1:24" ht="20.100000000000001" customHeight="1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</row>
    <row r="436" spans="1:24" ht="20.100000000000001" customHeight="1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</row>
    <row r="437" spans="1:24" ht="20.100000000000001" customHeight="1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</row>
    <row r="438" spans="1:24" ht="20.100000000000001" customHeight="1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</row>
    <row r="439" spans="1:24" ht="20.100000000000001" customHeight="1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</row>
    <row r="440" spans="1:24" ht="20.100000000000001" customHeight="1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</row>
    <row r="441" spans="1:24" ht="20.100000000000001" customHeight="1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</row>
    <row r="442" spans="1:24" ht="20.100000000000001" customHeight="1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</row>
    <row r="443" spans="1:24" ht="20.100000000000001" customHeight="1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</row>
    <row r="444" spans="1:24" ht="20.100000000000001" customHeight="1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</row>
    <row r="445" spans="1:24" ht="20.100000000000001" customHeight="1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</row>
    <row r="446" spans="1:24" ht="20.100000000000001" customHeight="1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</row>
    <row r="447" spans="1:24" ht="20.100000000000001" customHeight="1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</row>
    <row r="448" spans="1:24" ht="20.100000000000001" customHeight="1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</row>
    <row r="449" spans="1:24" ht="20.100000000000001" customHeight="1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</row>
    <row r="450" spans="1:24" ht="20.100000000000001" customHeight="1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</row>
    <row r="451" spans="1:24" ht="20.100000000000001" customHeight="1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</row>
    <row r="452" spans="1:24" ht="20.100000000000001" customHeight="1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</row>
    <row r="453" spans="1:24" ht="20.100000000000001" customHeight="1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</row>
    <row r="454" spans="1:24" ht="20.100000000000001" customHeight="1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</row>
    <row r="455" spans="1:24" ht="20.100000000000001" customHeight="1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</row>
    <row r="456" spans="1:24" ht="20.100000000000001" customHeight="1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</row>
    <row r="457" spans="1:24" ht="20.100000000000001" customHeight="1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</row>
    <row r="458" spans="1:24" ht="20.100000000000001" customHeight="1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</row>
    <row r="459" spans="1:24" ht="20.100000000000001" customHeight="1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</row>
    <row r="460" spans="1:24" ht="20.100000000000001" customHeight="1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</row>
    <row r="461" spans="1:24" ht="20.100000000000001" customHeight="1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</row>
    <row r="462" spans="1:24" ht="20.100000000000001" customHeight="1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</row>
    <row r="463" spans="1:24" ht="20.100000000000001" customHeight="1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</row>
    <row r="464" spans="1:24" ht="20.100000000000001" customHeight="1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</row>
    <row r="465" spans="1:24" ht="20.100000000000001" customHeight="1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</row>
    <row r="466" spans="1:24" ht="20.100000000000001" customHeight="1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</row>
    <row r="467" spans="1:24" ht="20.100000000000001" customHeight="1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</row>
    <row r="468" spans="1:24" ht="20.100000000000001" customHeight="1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</row>
    <row r="469" spans="1:24" ht="20.100000000000001" customHeight="1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</row>
    <row r="470" spans="1:24" ht="20.100000000000001" customHeight="1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</row>
    <row r="471" spans="1:24" ht="20.100000000000001" customHeight="1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</row>
    <row r="472" spans="1:24" ht="20.100000000000001" customHeight="1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</row>
    <row r="473" spans="1:24" ht="20.100000000000001" customHeight="1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</row>
    <row r="474" spans="1:24" ht="20.100000000000001" customHeight="1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</row>
    <row r="475" spans="1:24" ht="20.100000000000001" customHeight="1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</row>
    <row r="476" spans="1:24" ht="20.100000000000001" customHeight="1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</row>
    <row r="477" spans="1:24" ht="20.100000000000001" customHeight="1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</row>
    <row r="478" spans="1:24" ht="20.100000000000001" customHeight="1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</row>
    <row r="479" spans="1:24" ht="20.100000000000001" customHeight="1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</row>
    <row r="480" spans="1:24" ht="20.100000000000001" customHeight="1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</row>
    <row r="481" spans="1:24" ht="20.100000000000001" customHeight="1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</row>
    <row r="482" spans="1:24" ht="20.100000000000001" customHeight="1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</row>
    <row r="483" spans="1:24" ht="20.100000000000001" customHeight="1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</row>
    <row r="484" spans="1:24" ht="20.100000000000001" customHeight="1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</row>
    <row r="485" spans="1:24" ht="20.100000000000001" customHeight="1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</row>
    <row r="486" spans="1:24" ht="20.100000000000001" customHeight="1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</row>
    <row r="487" spans="1:24" ht="20.100000000000001" customHeight="1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</row>
    <row r="488" spans="1:24" ht="20.100000000000001" customHeight="1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</row>
    <row r="489" spans="1:24" ht="20.100000000000001" customHeight="1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</row>
    <row r="490" spans="1:24" ht="20.100000000000001" customHeight="1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</row>
    <row r="491" spans="1:24" ht="20.100000000000001" customHeight="1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</row>
    <row r="492" spans="1:24" ht="20.100000000000001" customHeight="1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</row>
    <row r="493" spans="1:24" ht="20.100000000000001" customHeight="1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</row>
    <row r="494" spans="1:24" ht="20.100000000000001" customHeight="1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</row>
    <row r="495" spans="1:24" ht="20.100000000000001" customHeight="1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</row>
    <row r="496" spans="1:24" ht="20.100000000000001" customHeight="1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</row>
    <row r="497" spans="1:24" ht="20.100000000000001" customHeight="1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</row>
    <row r="498" spans="1:24" ht="20.100000000000001" customHeight="1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</row>
    <row r="499" spans="1:24" ht="20.100000000000001" customHeight="1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</row>
    <row r="500" spans="1:24" ht="20.100000000000001" customHeight="1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</row>
    <row r="501" spans="1:24" ht="20.100000000000001" customHeight="1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</row>
    <row r="502" spans="1:24" ht="20.100000000000001" customHeight="1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</row>
    <row r="503" spans="1:24" ht="20.100000000000001" customHeight="1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</row>
    <row r="504" spans="1:24" ht="20.100000000000001" customHeight="1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</row>
    <row r="505" spans="1:24" ht="20.100000000000001" customHeight="1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</row>
    <row r="506" spans="1:24" ht="20.100000000000001" customHeight="1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</row>
    <row r="507" spans="1:24" ht="20.100000000000001" customHeight="1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</row>
    <row r="508" spans="1:24" ht="20.100000000000001" customHeight="1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</row>
    <row r="509" spans="1:24" ht="20.100000000000001" customHeight="1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</row>
    <row r="510" spans="1:24" ht="20.100000000000001" customHeight="1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</row>
    <row r="511" spans="1:24" ht="20.100000000000001" customHeight="1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</row>
    <row r="512" spans="1:24" ht="20.100000000000001" customHeight="1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</row>
    <row r="513" spans="1:24" ht="20.100000000000001" customHeight="1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</row>
    <row r="514" spans="1:24" ht="20.100000000000001" customHeight="1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</row>
    <row r="515" spans="1:24" ht="20.100000000000001" customHeight="1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</row>
    <row r="516" spans="1:24" ht="20.100000000000001" customHeight="1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</row>
    <row r="517" spans="1:24" ht="20.100000000000001" customHeight="1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</row>
    <row r="518" spans="1:24" ht="20.100000000000001" customHeight="1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</row>
    <row r="519" spans="1:24" ht="20.100000000000001" customHeight="1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</row>
    <row r="520" spans="1:24" ht="20.100000000000001" customHeight="1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</row>
    <row r="521" spans="1:24" ht="20.100000000000001" customHeight="1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</row>
    <row r="522" spans="1:24" ht="20.100000000000001" customHeight="1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</row>
    <row r="523" spans="1:24" ht="20.100000000000001" customHeight="1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</row>
    <row r="524" spans="1:24" ht="20.100000000000001" customHeight="1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</row>
    <row r="525" spans="1:24" ht="20.100000000000001" customHeight="1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</row>
    <row r="526" spans="1:24" ht="20.100000000000001" customHeight="1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</row>
    <row r="527" spans="1:24" ht="20.100000000000001" customHeight="1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</row>
    <row r="528" spans="1:24" ht="20.100000000000001" customHeight="1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</row>
    <row r="529" spans="1:24" ht="20.100000000000001" customHeight="1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</row>
    <row r="530" spans="1:24" ht="20.100000000000001" customHeight="1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</row>
    <row r="531" spans="1:24" ht="20.100000000000001" customHeight="1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</row>
    <row r="532" spans="1:24" ht="20.100000000000001" customHeight="1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</row>
    <row r="533" spans="1:24" ht="20.100000000000001" customHeight="1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</row>
    <row r="534" spans="1:24" ht="20.100000000000001" customHeight="1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</row>
    <row r="535" spans="1:24" ht="20.100000000000001" customHeight="1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</row>
    <row r="536" spans="1:24" ht="20.100000000000001" customHeight="1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</row>
    <row r="537" spans="1:24" ht="20.100000000000001" customHeight="1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</row>
    <row r="538" spans="1:24" ht="20.100000000000001" customHeight="1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</row>
    <row r="539" spans="1:24" ht="20.100000000000001" customHeight="1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</row>
    <row r="540" spans="1:24" ht="20.100000000000001" customHeight="1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</row>
    <row r="541" spans="1:24" ht="20.100000000000001" customHeight="1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</row>
    <row r="542" spans="1:24" ht="20.100000000000001" customHeight="1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</row>
    <row r="543" spans="1:24" ht="20.100000000000001" customHeight="1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</row>
    <row r="544" spans="1:24" ht="20.100000000000001" customHeight="1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</row>
    <row r="545" spans="1:24" ht="20.100000000000001" customHeight="1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</row>
    <row r="546" spans="1:24" ht="20.100000000000001" customHeight="1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</row>
    <row r="547" spans="1:24" ht="20.100000000000001" customHeight="1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</row>
    <row r="548" spans="1:24" ht="20.100000000000001" customHeight="1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</row>
    <row r="549" spans="1:24" ht="20.100000000000001" customHeight="1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</row>
    <row r="550" spans="1:24" ht="20.100000000000001" customHeight="1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</row>
    <row r="551" spans="1:24" ht="20.100000000000001" customHeight="1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</row>
    <row r="552" spans="1:24" ht="20.100000000000001" customHeight="1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</row>
    <row r="553" spans="1:24" ht="20.100000000000001" customHeight="1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</row>
    <row r="554" spans="1:24" ht="20.100000000000001" customHeight="1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</row>
    <row r="555" spans="1:24" ht="20.100000000000001" customHeight="1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</row>
    <row r="556" spans="1:24" ht="20.100000000000001" customHeight="1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</row>
    <row r="557" spans="1:24" ht="20.100000000000001" customHeight="1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</row>
    <row r="558" spans="1:24" ht="20.100000000000001" customHeight="1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</row>
    <row r="559" spans="1:24" ht="20.100000000000001" customHeight="1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</row>
    <row r="560" spans="1:24" ht="20.100000000000001" customHeight="1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</row>
    <row r="561" spans="1:24" ht="20.100000000000001" customHeight="1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</row>
    <row r="562" spans="1:24" ht="20.100000000000001" customHeight="1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</row>
    <row r="563" spans="1:24" ht="20.100000000000001" customHeight="1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</row>
    <row r="564" spans="1:24" ht="20.100000000000001" customHeight="1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</row>
    <row r="565" spans="1:24" ht="20.100000000000001" customHeight="1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</row>
    <row r="566" spans="1:24" ht="20.100000000000001" customHeight="1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</row>
    <row r="567" spans="1:24" ht="20.100000000000001" customHeight="1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</row>
    <row r="568" spans="1:24" ht="20.100000000000001" customHeight="1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</row>
    <row r="569" spans="1:24" ht="20.100000000000001" customHeight="1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</row>
    <row r="570" spans="1:24" ht="20.100000000000001" customHeight="1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</row>
    <row r="571" spans="1:24" ht="20.100000000000001" customHeight="1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</row>
    <row r="572" spans="1:24" ht="20.100000000000001" customHeight="1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</row>
    <row r="573" spans="1:24" ht="20.100000000000001" customHeight="1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</row>
    <row r="574" spans="1:24" ht="20.100000000000001" customHeight="1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</row>
    <row r="575" spans="1:24" ht="20.100000000000001" customHeight="1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</row>
    <row r="576" spans="1:24" ht="20.100000000000001" customHeight="1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</row>
    <row r="577" spans="1:24" ht="20.100000000000001" customHeight="1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</row>
    <row r="578" spans="1:24" ht="20.100000000000001" customHeight="1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</row>
    <row r="579" spans="1:24" ht="20.100000000000001" customHeight="1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</row>
    <row r="580" spans="1:24" ht="20.100000000000001" customHeight="1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</row>
    <row r="581" spans="1:24" ht="20.100000000000001" customHeight="1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</row>
    <row r="582" spans="1:24" ht="20.100000000000001" customHeight="1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</row>
    <row r="583" spans="1:24" ht="20.100000000000001" customHeight="1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</row>
    <row r="584" spans="1:24" ht="20.100000000000001" customHeight="1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</row>
    <row r="585" spans="1:24" ht="20.100000000000001" customHeight="1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</row>
    <row r="586" spans="1:24" ht="20.100000000000001" customHeight="1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</row>
    <row r="587" spans="1:24" ht="20.100000000000001" customHeight="1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</row>
    <row r="588" spans="1:24" ht="20.100000000000001" customHeight="1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</row>
    <row r="589" spans="1:24" ht="20.100000000000001" customHeight="1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</row>
    <row r="590" spans="1:24" ht="20.100000000000001" customHeight="1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</row>
    <row r="591" spans="1:24" ht="20.100000000000001" customHeight="1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</row>
    <row r="592" spans="1:24" ht="20.100000000000001" customHeight="1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</row>
    <row r="593" spans="1:24" ht="20.100000000000001" customHeight="1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</row>
    <row r="594" spans="1:24" ht="20.100000000000001" customHeight="1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</row>
    <row r="595" spans="1:24" ht="20.100000000000001" customHeight="1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</row>
    <row r="596" spans="1:24" ht="20.100000000000001" customHeight="1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</row>
    <row r="597" spans="1:24" ht="20.100000000000001" customHeight="1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</row>
    <row r="598" spans="1:24" ht="20.100000000000001" customHeight="1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</row>
    <row r="599" spans="1:24" ht="20.100000000000001" customHeight="1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</row>
    <row r="600" spans="1:24" ht="20.100000000000001" customHeight="1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</row>
    <row r="601" spans="1:24" ht="20.100000000000001" customHeight="1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</row>
    <row r="602" spans="1:24" ht="20.100000000000001" customHeight="1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</row>
    <row r="603" spans="1:24" ht="20.100000000000001" customHeight="1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</row>
    <row r="604" spans="1:24" ht="20.100000000000001" customHeight="1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</row>
    <row r="605" spans="1:24" ht="20.100000000000001" customHeight="1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</row>
    <row r="606" spans="1:24" ht="20.100000000000001" customHeight="1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</row>
    <row r="607" spans="1:24" ht="20.100000000000001" customHeight="1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</row>
    <row r="608" spans="1:24" ht="20.100000000000001" customHeight="1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</row>
    <row r="609" spans="1:24" ht="20.100000000000001" customHeight="1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</row>
    <row r="610" spans="1:24" ht="20.100000000000001" customHeight="1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</row>
    <row r="611" spans="1:24" ht="20.100000000000001" customHeight="1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</row>
    <row r="612" spans="1:24" ht="20.100000000000001" customHeight="1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</row>
    <row r="613" spans="1:24" ht="20.100000000000001" customHeight="1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</row>
    <row r="614" spans="1:24" ht="20.100000000000001" customHeight="1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</row>
    <row r="615" spans="1:24" ht="20.100000000000001" customHeight="1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</row>
    <row r="616" spans="1:24" ht="20.100000000000001" customHeight="1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</row>
    <row r="617" spans="1:24" ht="20.100000000000001" customHeight="1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</row>
    <row r="618" spans="1:24" ht="20.100000000000001" customHeight="1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</row>
    <row r="619" spans="1:24" ht="20.100000000000001" customHeight="1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</row>
    <row r="620" spans="1:24" ht="20.100000000000001" customHeight="1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</row>
    <row r="621" spans="1:24" ht="20.100000000000001" customHeight="1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</row>
    <row r="622" spans="1:24" ht="20.100000000000001" customHeight="1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</row>
    <row r="623" spans="1:24" ht="20.100000000000001" customHeight="1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</row>
    <row r="624" spans="1:24" ht="20.100000000000001" customHeight="1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</row>
    <row r="625" spans="1:24" ht="20.100000000000001" customHeight="1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</row>
    <row r="626" spans="1:24" ht="20.100000000000001" customHeight="1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</row>
    <row r="627" spans="1:24" ht="20.100000000000001" customHeight="1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</row>
    <row r="628" spans="1:24" ht="20.100000000000001" customHeight="1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</row>
    <row r="629" spans="1:24" ht="20.100000000000001" customHeight="1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</row>
    <row r="630" spans="1:24" ht="20.100000000000001" customHeight="1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</row>
    <row r="631" spans="1:24" ht="20.100000000000001" customHeight="1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</row>
    <row r="632" spans="1:24" ht="20.100000000000001" customHeight="1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</row>
    <row r="633" spans="1:24" ht="20.100000000000001" customHeight="1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</row>
    <row r="634" spans="1:24" ht="20.100000000000001" customHeight="1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</row>
    <row r="635" spans="1:24" ht="20.100000000000001" customHeight="1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</row>
    <row r="636" spans="1:24" ht="20.100000000000001" customHeight="1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</row>
    <row r="637" spans="1:24" ht="20.100000000000001" customHeight="1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</row>
    <row r="638" spans="1:24" ht="20.100000000000001" customHeight="1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</row>
    <row r="639" spans="1:24" ht="20.100000000000001" customHeight="1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</row>
    <row r="640" spans="1:24" ht="20.100000000000001" customHeight="1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</row>
    <row r="641" spans="1:24" ht="20.100000000000001" customHeight="1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</row>
    <row r="642" spans="1:24" ht="20.100000000000001" customHeight="1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</row>
    <row r="643" spans="1:24" ht="20.100000000000001" customHeight="1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</row>
    <row r="644" spans="1:24" ht="20.100000000000001" customHeight="1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</row>
    <row r="645" spans="1:24" ht="20.100000000000001" customHeight="1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</row>
    <row r="646" spans="1:24" ht="20.100000000000001" customHeight="1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</row>
    <row r="647" spans="1:24" ht="20.100000000000001" customHeight="1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</row>
    <row r="648" spans="1:24" ht="20.100000000000001" customHeight="1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</row>
    <row r="649" spans="1:24" ht="20.100000000000001" customHeight="1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</row>
    <row r="650" spans="1:24" ht="20.100000000000001" customHeight="1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</row>
    <row r="651" spans="1:24" ht="20.100000000000001" customHeight="1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</row>
    <row r="652" spans="1:24" ht="20.100000000000001" customHeight="1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</row>
    <row r="653" spans="1:24" ht="20.100000000000001" customHeight="1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</row>
    <row r="654" spans="1:24" ht="20.100000000000001" customHeight="1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</row>
    <row r="655" spans="1:24" ht="20.100000000000001" customHeight="1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</row>
    <row r="656" spans="1:24" ht="20.100000000000001" customHeight="1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</row>
    <row r="657" spans="1:24" ht="20.100000000000001" customHeight="1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</row>
    <row r="658" spans="1:24" ht="20.100000000000001" customHeight="1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</row>
    <row r="659" spans="1:24" ht="20.100000000000001" customHeight="1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</row>
    <row r="660" spans="1:24" ht="20.100000000000001" customHeight="1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</row>
    <row r="661" spans="1:24" ht="20.100000000000001" customHeight="1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</row>
    <row r="662" spans="1:24" ht="20.100000000000001" customHeight="1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</row>
    <row r="663" spans="1:24" ht="20.100000000000001" customHeight="1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</row>
    <row r="664" spans="1:24" ht="20.100000000000001" customHeight="1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</row>
    <row r="665" spans="1:24" ht="20.100000000000001" customHeight="1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</row>
    <row r="666" spans="1:24" ht="20.100000000000001" customHeight="1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</row>
    <row r="667" spans="1:24" ht="20.100000000000001" customHeight="1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</row>
    <row r="668" spans="1:24" ht="20.100000000000001" customHeight="1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</row>
    <row r="669" spans="1:24" ht="20.100000000000001" customHeight="1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</row>
    <row r="670" spans="1:24" ht="20.100000000000001" customHeight="1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</row>
    <row r="671" spans="1:24" ht="20.100000000000001" customHeight="1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</row>
    <row r="672" spans="1:24" ht="20.100000000000001" customHeight="1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</row>
    <row r="673" spans="1:24" ht="20.100000000000001" customHeight="1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</row>
    <row r="674" spans="1:24" ht="20.100000000000001" customHeight="1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</row>
    <row r="675" spans="1:24" ht="20.100000000000001" customHeight="1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</row>
    <row r="676" spans="1:24" ht="20.100000000000001" customHeight="1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</row>
    <row r="677" spans="1:24" ht="20.100000000000001" customHeight="1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</row>
    <row r="678" spans="1:24" ht="20.100000000000001" customHeight="1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</row>
    <row r="679" spans="1:24" ht="20.100000000000001" customHeight="1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</row>
    <row r="680" spans="1:24" ht="20.100000000000001" customHeight="1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</row>
    <row r="681" spans="1:24" ht="20.100000000000001" customHeight="1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</row>
    <row r="682" spans="1:24" ht="20.100000000000001" customHeight="1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</row>
    <row r="683" spans="1:24" ht="20.100000000000001" customHeight="1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</row>
    <row r="684" spans="1:24" ht="20.100000000000001" customHeight="1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</row>
    <row r="685" spans="1:24" ht="20.100000000000001" customHeight="1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</row>
    <row r="686" spans="1:24" ht="20.100000000000001" customHeight="1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</row>
    <row r="687" spans="1:24" ht="20.100000000000001" customHeight="1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  <c r="X687"/>
    </row>
    <row r="688" spans="1:24" ht="20.100000000000001" customHeight="1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  <c r="X688"/>
    </row>
    <row r="689" spans="1:24" ht="20.100000000000001" customHeight="1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  <c r="X689"/>
    </row>
    <row r="690" spans="1:24" ht="20.100000000000001" customHeight="1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  <c r="X690"/>
    </row>
    <row r="691" spans="1:24" ht="20.100000000000001" customHeight="1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  <c r="X691"/>
    </row>
    <row r="692" spans="1:24" ht="20.100000000000001" customHeight="1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  <c r="X692"/>
    </row>
    <row r="693" spans="1:24" ht="20.100000000000001" customHeight="1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  <c r="X693"/>
    </row>
    <row r="694" spans="1:24" ht="20.100000000000001" customHeight="1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  <c r="X694"/>
    </row>
    <row r="695" spans="1:24" ht="20.100000000000001" customHeight="1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  <c r="X695"/>
    </row>
    <row r="696" spans="1:24" ht="20.100000000000001" customHeight="1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  <c r="X696"/>
    </row>
    <row r="697" spans="1:24" ht="20.100000000000001" customHeight="1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  <c r="X697"/>
    </row>
    <row r="698" spans="1:24" ht="20.100000000000001" customHeight="1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  <c r="X698"/>
    </row>
    <row r="699" spans="1:24" ht="20.100000000000001" customHeight="1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  <c r="X699"/>
    </row>
    <row r="700" spans="1:24" ht="20.100000000000001" customHeight="1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  <c r="X700"/>
    </row>
    <row r="701" spans="1:24" ht="20.100000000000001" customHeight="1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  <c r="X701"/>
    </row>
    <row r="702" spans="1:24" ht="20.100000000000001" customHeight="1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  <c r="X702"/>
    </row>
    <row r="703" spans="1:24" ht="20.100000000000001" customHeight="1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  <c r="X703"/>
    </row>
    <row r="704" spans="1:24" ht="20.100000000000001" customHeight="1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  <c r="X704"/>
    </row>
    <row r="705" spans="1:24" ht="20.100000000000001" customHeight="1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  <c r="X705"/>
    </row>
    <row r="706" spans="1:24" ht="20.100000000000001" customHeight="1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  <c r="X706"/>
    </row>
    <row r="707" spans="1:24" ht="20.100000000000001" customHeight="1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  <c r="X707"/>
    </row>
    <row r="708" spans="1:24" ht="20.100000000000001" customHeight="1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  <c r="X708"/>
    </row>
    <row r="709" spans="1:24" ht="20.100000000000001" customHeight="1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  <c r="X709"/>
    </row>
    <row r="710" spans="1:24" ht="20.100000000000001" customHeight="1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  <c r="X710"/>
    </row>
    <row r="711" spans="1:24" ht="20.100000000000001" customHeight="1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  <c r="X711"/>
    </row>
    <row r="712" spans="1:24" ht="20.100000000000001" customHeight="1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  <c r="X712"/>
    </row>
    <row r="713" spans="1:24" ht="20.100000000000001" customHeight="1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  <c r="X713"/>
    </row>
    <row r="714" spans="1:24" ht="20.100000000000001" customHeight="1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  <c r="X714"/>
    </row>
    <row r="715" spans="1:24" ht="20.100000000000001" customHeight="1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  <c r="X715"/>
    </row>
    <row r="716" spans="1:24" ht="20.100000000000001" customHeight="1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  <c r="X716"/>
    </row>
    <row r="717" spans="1:24" ht="20.100000000000001" customHeight="1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  <c r="X717"/>
    </row>
    <row r="718" spans="1:24" ht="20.100000000000001" customHeight="1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  <c r="X718"/>
    </row>
    <row r="719" spans="1:24" ht="20.100000000000001" customHeight="1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  <c r="X719"/>
    </row>
    <row r="720" spans="1:24" ht="20.100000000000001" customHeight="1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  <c r="W720"/>
      <c r="X720"/>
    </row>
    <row r="721" spans="1:24" ht="20.100000000000001" customHeight="1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  <c r="W721"/>
      <c r="X721"/>
    </row>
    <row r="722" spans="1:24" ht="20.100000000000001" customHeight="1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  <c r="W722"/>
      <c r="X722"/>
    </row>
    <row r="723" spans="1:24" ht="20.100000000000001" customHeight="1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  <c r="W723"/>
      <c r="X723"/>
    </row>
    <row r="724" spans="1:24" ht="20.100000000000001" customHeight="1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  <c r="W724"/>
      <c r="X724"/>
    </row>
    <row r="725" spans="1:24" ht="20.100000000000001" customHeight="1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  <c r="W725"/>
      <c r="X725"/>
    </row>
    <row r="726" spans="1:24" ht="20.100000000000001" customHeight="1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  <c r="W726"/>
      <c r="X726"/>
    </row>
    <row r="727" spans="1:24" ht="20.100000000000001" customHeight="1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  <c r="X727"/>
    </row>
    <row r="728" spans="1:24" ht="20.100000000000001" customHeight="1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  <c r="W728"/>
      <c r="X728"/>
    </row>
    <row r="729" spans="1:24" ht="20.100000000000001" customHeight="1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  <c r="W729"/>
      <c r="X729"/>
    </row>
    <row r="730" spans="1:24" ht="20.100000000000001" customHeight="1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  <c r="X730"/>
    </row>
    <row r="731" spans="1:24" ht="20.100000000000001" customHeight="1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  <c r="W731"/>
      <c r="X731"/>
    </row>
    <row r="732" spans="1:24" ht="20.100000000000001" customHeight="1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  <c r="W732"/>
      <c r="X732"/>
    </row>
    <row r="733" spans="1:24" ht="20.100000000000001" customHeight="1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  <c r="W733"/>
      <c r="X733"/>
    </row>
    <row r="734" spans="1:24" ht="20.100000000000001" customHeight="1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  <c r="W734"/>
      <c r="X734"/>
    </row>
    <row r="735" spans="1:24" ht="20.100000000000001" customHeight="1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  <c r="W735"/>
      <c r="X735"/>
    </row>
    <row r="736" spans="1:24" ht="20.100000000000001" customHeight="1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  <c r="W736"/>
      <c r="X736"/>
    </row>
    <row r="737" spans="1:24" ht="20.100000000000001" customHeight="1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  <c r="X737"/>
    </row>
    <row r="738" spans="1:24" ht="20.100000000000001" customHeight="1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  <c r="X738"/>
    </row>
    <row r="739" spans="1:24" ht="20.100000000000001" customHeight="1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  <c r="X739"/>
    </row>
    <row r="740" spans="1:24" ht="20.100000000000001" customHeight="1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  <c r="X740"/>
    </row>
    <row r="741" spans="1:24" ht="20.100000000000001" customHeight="1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  <c r="X741"/>
    </row>
    <row r="742" spans="1:24" ht="20.100000000000001" customHeight="1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  <c r="X742"/>
    </row>
    <row r="743" spans="1:24" ht="20.100000000000001" customHeight="1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  <c r="X743"/>
    </row>
    <row r="744" spans="1:24" ht="20.100000000000001" customHeight="1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  <c r="X744"/>
    </row>
    <row r="745" spans="1:24" ht="20.100000000000001" customHeight="1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  <c r="X745"/>
    </row>
    <row r="746" spans="1:24" ht="20.100000000000001" customHeight="1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  <c r="X746"/>
    </row>
    <row r="747" spans="1:24" ht="20.100000000000001" customHeight="1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  <c r="X747"/>
    </row>
    <row r="748" spans="1:24" ht="20.100000000000001" customHeight="1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  <c r="X748"/>
    </row>
    <row r="749" spans="1:24" ht="20.100000000000001" customHeight="1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  <c r="X749"/>
    </row>
    <row r="750" spans="1:24" ht="20.100000000000001" customHeight="1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  <c r="X750"/>
    </row>
    <row r="751" spans="1:24" ht="20.100000000000001" customHeight="1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  <c r="X751"/>
    </row>
    <row r="752" spans="1:24" ht="20.100000000000001" customHeight="1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  <c r="X752"/>
    </row>
    <row r="753" spans="1:24" ht="20.100000000000001" customHeight="1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  <c r="X753"/>
    </row>
    <row r="754" spans="1:24" ht="20.100000000000001" customHeight="1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  <c r="X754"/>
    </row>
    <row r="755" spans="1:24" ht="20.100000000000001" customHeight="1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  <c r="W755"/>
      <c r="X755"/>
    </row>
    <row r="756" spans="1:24" ht="20.100000000000001" customHeight="1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  <c r="W756"/>
      <c r="X756"/>
    </row>
    <row r="757" spans="1:24" ht="20.100000000000001" customHeight="1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  <c r="W757"/>
      <c r="X757"/>
    </row>
    <row r="758" spans="1:24" ht="20.100000000000001" customHeight="1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  <c r="W758"/>
      <c r="X758"/>
    </row>
    <row r="759" spans="1:24" ht="20.100000000000001" customHeight="1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  <c r="W759"/>
      <c r="X759"/>
    </row>
    <row r="760" spans="1:24" ht="20.100000000000001" customHeight="1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  <c r="W760"/>
      <c r="X760"/>
    </row>
    <row r="761" spans="1:24" ht="20.100000000000001" customHeight="1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  <c r="W761"/>
      <c r="X761"/>
    </row>
    <row r="762" spans="1:24" ht="20.100000000000001" customHeight="1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  <c r="W762"/>
      <c r="X762"/>
    </row>
    <row r="763" spans="1:24" ht="20.100000000000001" customHeight="1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  <c r="X763"/>
    </row>
    <row r="764" spans="1:24" ht="20.100000000000001" customHeight="1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  <c r="W764"/>
      <c r="X764"/>
    </row>
    <row r="765" spans="1:24" ht="20.100000000000001" customHeight="1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  <c r="W765"/>
      <c r="X765"/>
    </row>
    <row r="766" spans="1:24" ht="20.100000000000001" customHeight="1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  <c r="W766"/>
      <c r="X766"/>
    </row>
    <row r="767" spans="1:24" ht="20.100000000000001" customHeight="1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  <c r="X767"/>
    </row>
    <row r="768" spans="1:24" ht="20.100000000000001" customHeight="1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  <c r="W768"/>
      <c r="X768"/>
    </row>
    <row r="769" spans="1:24" ht="20.100000000000001" customHeight="1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  <c r="W769"/>
      <c r="X769"/>
    </row>
    <row r="770" spans="1:24" ht="20.100000000000001" customHeight="1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  <c r="W770"/>
      <c r="X770"/>
    </row>
    <row r="771" spans="1:24" ht="20.100000000000001" customHeight="1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  <c r="W771"/>
      <c r="X771"/>
    </row>
    <row r="772" spans="1:24" ht="20.100000000000001" customHeight="1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  <c r="W772"/>
      <c r="X772"/>
    </row>
    <row r="773" spans="1:24" ht="20.100000000000001" customHeight="1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  <c r="W773"/>
      <c r="X773"/>
    </row>
    <row r="774" spans="1:24" ht="20.100000000000001" customHeight="1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  <c r="W774"/>
      <c r="X774"/>
    </row>
    <row r="775" spans="1:24" ht="20.100000000000001" customHeight="1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  <c r="X775"/>
    </row>
    <row r="776" spans="1:24" ht="20.100000000000001" customHeight="1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  <c r="X776"/>
    </row>
    <row r="777" spans="1:24" ht="20.100000000000001" customHeight="1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  <c r="W777"/>
      <c r="X777"/>
    </row>
    <row r="778" spans="1:24" ht="20.100000000000001" customHeight="1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  <c r="W778"/>
      <c r="X778"/>
    </row>
    <row r="779" spans="1:24" ht="20.100000000000001" customHeight="1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  <c r="W779"/>
      <c r="X779"/>
    </row>
    <row r="780" spans="1:24" ht="20.100000000000001" customHeight="1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  <c r="W780"/>
      <c r="X780"/>
    </row>
    <row r="781" spans="1:24" ht="20.100000000000001" customHeight="1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</row>
    <row r="782" spans="1:24" ht="20.100000000000001" customHeight="1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  <c r="X782"/>
    </row>
    <row r="783" spans="1:24" ht="20.100000000000001" customHeight="1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  <c r="X783"/>
    </row>
    <row r="784" spans="1:24" ht="20.100000000000001" customHeight="1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  <c r="X784"/>
    </row>
    <row r="785" spans="1:24" ht="20.100000000000001" customHeight="1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  <c r="W785"/>
      <c r="X785"/>
    </row>
    <row r="786" spans="1:24" ht="20.100000000000001" customHeight="1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  <c r="W786"/>
      <c r="X786"/>
    </row>
    <row r="787" spans="1:24" ht="20.100000000000001" customHeight="1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  <c r="W787"/>
      <c r="X787"/>
    </row>
    <row r="788" spans="1:24" ht="20.100000000000001" customHeight="1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  <c r="W788"/>
      <c r="X788"/>
    </row>
    <row r="789" spans="1:24" ht="20.100000000000001" customHeight="1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  <c r="W789"/>
      <c r="X789"/>
    </row>
    <row r="790" spans="1:24" ht="20.100000000000001" customHeight="1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  <c r="W790"/>
      <c r="X790"/>
    </row>
    <row r="791" spans="1:24" ht="20.100000000000001" customHeight="1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  <c r="X791"/>
    </row>
    <row r="792" spans="1:24" ht="20.100000000000001" customHeight="1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  <c r="X792"/>
    </row>
    <row r="793" spans="1:24" ht="20.100000000000001" customHeight="1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  <c r="W793"/>
      <c r="X793"/>
    </row>
    <row r="794" spans="1:24" ht="20.100000000000001" customHeight="1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  <c r="W794"/>
      <c r="X794"/>
    </row>
    <row r="795" spans="1:24" ht="20.100000000000001" customHeight="1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  <c r="W795"/>
      <c r="X795"/>
    </row>
    <row r="796" spans="1:24" ht="20.100000000000001" customHeight="1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  <c r="W796"/>
      <c r="X796"/>
    </row>
    <row r="797" spans="1:24" ht="20.100000000000001" customHeight="1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  <c r="W797"/>
      <c r="X797"/>
    </row>
    <row r="798" spans="1:24" ht="20.100000000000001" customHeight="1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  <c r="W798"/>
      <c r="X798"/>
    </row>
    <row r="799" spans="1:24" ht="20.100000000000001" customHeight="1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  <c r="W799"/>
      <c r="X799"/>
    </row>
    <row r="800" spans="1:24" ht="20.100000000000001" customHeight="1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  <c r="W800"/>
      <c r="X800"/>
    </row>
    <row r="801" spans="1:24" ht="20.100000000000001" customHeight="1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  <c r="W801"/>
      <c r="X801"/>
    </row>
    <row r="802" spans="1:24" ht="20.100000000000001" customHeight="1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  <c r="X802"/>
    </row>
    <row r="803" spans="1:24" ht="20.100000000000001" customHeight="1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  <c r="W803"/>
      <c r="X803"/>
    </row>
    <row r="804" spans="1:24" ht="20.100000000000001" customHeight="1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  <c r="W804"/>
      <c r="X804"/>
    </row>
    <row r="805" spans="1:24" ht="20.100000000000001" customHeight="1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  <c r="W805"/>
      <c r="X805"/>
    </row>
    <row r="806" spans="1:24" ht="20.100000000000001" customHeight="1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  <c r="W806"/>
      <c r="X806"/>
    </row>
    <row r="807" spans="1:24" ht="20.100000000000001" customHeight="1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  <c r="W807"/>
      <c r="X807"/>
    </row>
    <row r="808" spans="1:24" ht="20.100000000000001" customHeight="1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  <c r="W808"/>
      <c r="X808"/>
    </row>
    <row r="809" spans="1:24" ht="20.100000000000001" customHeight="1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  <c r="W809"/>
      <c r="X809"/>
    </row>
    <row r="810" spans="1:24" ht="20.100000000000001" customHeight="1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  <c r="W810"/>
      <c r="X810"/>
    </row>
    <row r="811" spans="1:24" ht="20.100000000000001" customHeight="1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  <c r="X811"/>
    </row>
    <row r="812" spans="1:24" ht="20.100000000000001" customHeight="1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  <c r="X812"/>
    </row>
    <row r="813" spans="1:24" ht="20.100000000000001" customHeight="1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  <c r="X813"/>
    </row>
    <row r="814" spans="1:24" ht="20.100000000000001" customHeight="1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  <c r="X814"/>
    </row>
    <row r="815" spans="1:24" ht="20.100000000000001" customHeight="1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  <c r="X815"/>
    </row>
    <row r="816" spans="1:24" ht="20.100000000000001" customHeight="1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  <c r="X816"/>
    </row>
    <row r="817" spans="1:24" ht="20.100000000000001" customHeight="1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  <c r="X817"/>
    </row>
    <row r="818" spans="1:24" ht="20.100000000000001" customHeight="1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  <c r="X818"/>
    </row>
    <row r="819" spans="1:24" ht="20.100000000000001" customHeight="1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  <c r="W819"/>
      <c r="X819"/>
    </row>
    <row r="820" spans="1:24" ht="20.100000000000001" customHeight="1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  <c r="X820"/>
    </row>
    <row r="821" spans="1:24" ht="20.100000000000001" customHeight="1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  <c r="X821"/>
    </row>
    <row r="822" spans="1:24" ht="20.100000000000001" customHeight="1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  <c r="X822"/>
    </row>
    <row r="823" spans="1:24" ht="20.100000000000001" customHeight="1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  <c r="X823"/>
    </row>
    <row r="824" spans="1:24" ht="20.100000000000001" customHeight="1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  <c r="X824"/>
    </row>
    <row r="825" spans="1:24" ht="20.100000000000001" customHeight="1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  <c r="X825"/>
    </row>
    <row r="826" spans="1:24" ht="20.100000000000001" customHeight="1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  <c r="X826"/>
    </row>
    <row r="827" spans="1:24" ht="20.100000000000001" customHeight="1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  <c r="X827"/>
    </row>
    <row r="828" spans="1:24" ht="20.100000000000001" customHeight="1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  <c r="X828"/>
    </row>
    <row r="829" spans="1:24" ht="20.100000000000001" customHeight="1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  <c r="X829"/>
    </row>
    <row r="830" spans="1:24" ht="20.100000000000001" customHeight="1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  <c r="X830"/>
    </row>
    <row r="831" spans="1:24" ht="20.100000000000001" customHeight="1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  <c r="X831"/>
    </row>
    <row r="832" spans="1:24" ht="20.100000000000001" customHeight="1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  <c r="W832"/>
      <c r="X832"/>
    </row>
    <row r="833" spans="1:24" ht="20.100000000000001" customHeight="1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  <c r="W833"/>
      <c r="X833"/>
    </row>
    <row r="834" spans="1:24" ht="20.100000000000001" customHeight="1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  <c r="W834"/>
      <c r="X834"/>
    </row>
    <row r="835" spans="1:24" ht="20.100000000000001" customHeight="1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  <c r="W835"/>
      <c r="X835"/>
    </row>
    <row r="836" spans="1:24" ht="20.100000000000001" customHeight="1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  <c r="W836"/>
      <c r="X836"/>
    </row>
    <row r="837" spans="1:24" ht="20.100000000000001" customHeight="1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  <c r="W837"/>
      <c r="X837"/>
    </row>
    <row r="838" spans="1:24" ht="20.100000000000001" customHeight="1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  <c r="W838"/>
      <c r="X838"/>
    </row>
    <row r="839" spans="1:24" ht="20.100000000000001" customHeight="1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  <c r="W839"/>
      <c r="X839"/>
    </row>
    <row r="840" spans="1:24" ht="20.100000000000001" customHeight="1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  <c r="W840"/>
      <c r="X840"/>
    </row>
    <row r="841" spans="1:24" ht="20.100000000000001" customHeight="1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  <c r="X841"/>
    </row>
    <row r="842" spans="1:24" ht="20.100000000000001" customHeight="1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  <c r="X842"/>
    </row>
    <row r="843" spans="1:24" ht="20.100000000000001" customHeight="1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  <c r="X843"/>
    </row>
    <row r="844" spans="1:24" ht="20.100000000000001" customHeight="1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  <c r="X844"/>
    </row>
    <row r="845" spans="1:24" ht="20.100000000000001" customHeight="1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  <c r="X845"/>
    </row>
    <row r="846" spans="1:24" ht="20.100000000000001" customHeight="1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  <c r="X846"/>
    </row>
    <row r="847" spans="1:24" ht="20.100000000000001" customHeight="1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  <c r="X847"/>
    </row>
    <row r="848" spans="1:24" ht="20.100000000000001" customHeight="1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  <c r="X848"/>
    </row>
    <row r="849" spans="1:24" ht="20.100000000000001" customHeight="1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  <c r="X849"/>
    </row>
    <row r="850" spans="1:24" ht="20.100000000000001" customHeight="1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  <c r="X850"/>
    </row>
    <row r="851" spans="1:24" ht="20.100000000000001" customHeight="1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  <c r="X851"/>
    </row>
    <row r="852" spans="1:24" ht="20.100000000000001" customHeight="1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  <c r="X852"/>
    </row>
    <row r="853" spans="1:24" ht="20.100000000000001" customHeight="1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  <c r="X853"/>
    </row>
    <row r="854" spans="1:24" ht="20.100000000000001" customHeight="1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  <c r="X854"/>
    </row>
    <row r="855" spans="1:24" ht="20.100000000000001" customHeight="1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  <c r="X855"/>
    </row>
    <row r="856" spans="1:24" ht="20.100000000000001" customHeight="1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  <c r="X856"/>
    </row>
    <row r="857" spans="1:24" ht="20.100000000000001" customHeight="1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  <c r="X857"/>
    </row>
    <row r="858" spans="1:24" ht="20.100000000000001" customHeight="1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  <c r="X858"/>
    </row>
    <row r="859" spans="1:24" ht="20.100000000000001" customHeight="1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  <c r="X859"/>
    </row>
    <row r="860" spans="1:24" ht="20.100000000000001" customHeight="1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  <c r="X860"/>
    </row>
    <row r="861" spans="1:24" ht="20.100000000000001" customHeight="1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  <c r="X861"/>
    </row>
    <row r="862" spans="1:24" ht="20.100000000000001" customHeight="1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  <c r="X862"/>
    </row>
    <row r="863" spans="1:24" ht="20.100000000000001" customHeight="1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  <c r="X863"/>
    </row>
    <row r="864" spans="1:24" ht="20.100000000000001" customHeight="1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</row>
    <row r="865" spans="1:24" ht="20.100000000000001" customHeight="1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  <c r="X865"/>
    </row>
    <row r="866" spans="1:24" ht="20.100000000000001" customHeight="1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  <c r="X866"/>
    </row>
    <row r="867" spans="1:24" ht="20.100000000000001" customHeight="1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  <c r="X867"/>
    </row>
    <row r="868" spans="1:24" ht="20.100000000000001" customHeight="1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  <c r="X868"/>
    </row>
    <row r="869" spans="1:24" ht="20.100000000000001" customHeight="1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  <c r="X869"/>
    </row>
    <row r="870" spans="1:24" ht="20.100000000000001" customHeight="1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</row>
    <row r="871" spans="1:24" ht="20.100000000000001" customHeight="1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  <c r="X871"/>
    </row>
    <row r="872" spans="1:24" ht="20.100000000000001" customHeight="1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  <c r="X872"/>
    </row>
    <row r="873" spans="1:24" ht="20.100000000000001" customHeight="1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  <c r="X873"/>
    </row>
    <row r="874" spans="1:24" ht="20.100000000000001" customHeight="1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  <c r="X874"/>
    </row>
    <row r="875" spans="1:24" ht="20.100000000000001" customHeight="1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  <c r="X875"/>
    </row>
    <row r="876" spans="1:24" ht="20.100000000000001" customHeight="1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  <c r="X876"/>
    </row>
    <row r="877" spans="1:24" ht="20.100000000000001" customHeight="1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  <c r="X877"/>
    </row>
    <row r="878" spans="1:24" ht="20.100000000000001" customHeight="1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</row>
    <row r="879" spans="1:24" ht="20.100000000000001" customHeight="1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  <c r="X879"/>
    </row>
    <row r="880" spans="1:24" ht="20.100000000000001" customHeight="1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  <c r="X880"/>
    </row>
    <row r="881" spans="1:24" ht="20.100000000000001" customHeight="1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</row>
    <row r="882" spans="1:24" ht="20.100000000000001" customHeight="1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X882"/>
    </row>
    <row r="883" spans="1:24" ht="20.100000000000001" customHeight="1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</row>
    <row r="884" spans="1:24" ht="20.100000000000001" customHeight="1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X884"/>
    </row>
    <row r="885" spans="1:24" ht="20.100000000000001" customHeight="1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</row>
    <row r="886" spans="1:24" ht="20.100000000000001" customHeight="1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  <c r="X886"/>
    </row>
    <row r="887" spans="1:24" ht="20.100000000000001" customHeight="1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  <c r="W887"/>
      <c r="X887"/>
    </row>
    <row r="888" spans="1:24" ht="20.100000000000001" customHeight="1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  <c r="X888"/>
    </row>
    <row r="889" spans="1:24" ht="20.100000000000001" customHeight="1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  <c r="X889"/>
    </row>
    <row r="890" spans="1:24" ht="20.100000000000001" customHeight="1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</row>
    <row r="891" spans="1:24" ht="20.100000000000001" customHeight="1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X891"/>
    </row>
    <row r="892" spans="1:24" ht="20.100000000000001" customHeight="1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  <c r="X892"/>
    </row>
    <row r="893" spans="1:24" ht="20.100000000000001" customHeight="1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  <c r="X893"/>
    </row>
    <row r="894" spans="1:24" ht="20.100000000000001" customHeight="1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  <c r="X894"/>
    </row>
    <row r="895" spans="1:24" ht="20.100000000000001" customHeight="1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  <c r="X895"/>
    </row>
    <row r="896" spans="1:24" ht="20.100000000000001" customHeight="1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  <c r="W896"/>
      <c r="X896"/>
    </row>
    <row r="897" spans="1:24" ht="20.100000000000001" customHeight="1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  <c r="W897"/>
      <c r="X897"/>
    </row>
    <row r="898" spans="1:24" ht="20.100000000000001" customHeight="1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</row>
    <row r="899" spans="1:24" ht="20.100000000000001" customHeight="1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  <c r="W899"/>
      <c r="X899"/>
    </row>
    <row r="900" spans="1:24" ht="20.100000000000001" customHeight="1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  <c r="W900"/>
      <c r="X900"/>
    </row>
    <row r="901" spans="1:24" ht="20.100000000000001" customHeight="1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  <c r="W901"/>
      <c r="X901"/>
    </row>
    <row r="902" spans="1:24" ht="20.100000000000001" customHeight="1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  <c r="W902"/>
      <c r="X902"/>
    </row>
    <row r="903" spans="1:24" ht="20.100000000000001" customHeight="1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  <c r="W903"/>
      <c r="X903"/>
    </row>
    <row r="904" spans="1:24" ht="20.100000000000001" customHeight="1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  <c r="W904"/>
      <c r="X904"/>
    </row>
    <row r="905" spans="1:24" ht="20.100000000000001" customHeight="1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  <c r="W905"/>
      <c r="X905"/>
    </row>
    <row r="906" spans="1:24" ht="20.100000000000001" customHeight="1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  <c r="X906"/>
    </row>
    <row r="907" spans="1:24" ht="20.100000000000001" customHeight="1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  <c r="W907"/>
      <c r="X907"/>
    </row>
    <row r="908" spans="1:24" ht="20.100000000000001" customHeight="1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  <c r="W908"/>
      <c r="X908"/>
    </row>
    <row r="909" spans="1:24" ht="20.100000000000001" customHeight="1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  <c r="W909"/>
      <c r="X909"/>
    </row>
    <row r="910" spans="1:24" ht="20.100000000000001" customHeight="1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  <c r="W910"/>
      <c r="X910"/>
    </row>
    <row r="911" spans="1:24" ht="20.100000000000001" customHeight="1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</row>
    <row r="912" spans="1:24" ht="20.100000000000001" customHeight="1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  <c r="W912"/>
      <c r="X912"/>
    </row>
    <row r="913" spans="1:24" ht="20.100000000000001" customHeight="1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  <c r="W913"/>
      <c r="X913"/>
    </row>
    <row r="914" spans="1:24" ht="20.100000000000001" customHeight="1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  <c r="W914"/>
      <c r="X914"/>
    </row>
    <row r="915" spans="1:24" ht="20.100000000000001" customHeight="1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  <c r="W915"/>
      <c r="X915"/>
    </row>
    <row r="916" spans="1:24" ht="20.100000000000001" customHeight="1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  <c r="W916"/>
      <c r="X916"/>
    </row>
    <row r="917" spans="1:24" ht="20.100000000000001" customHeight="1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  <c r="W917"/>
      <c r="X917"/>
    </row>
    <row r="918" spans="1:24" ht="20.100000000000001" customHeight="1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  <c r="W918"/>
      <c r="X918"/>
    </row>
    <row r="919" spans="1:24" ht="20.100000000000001" customHeight="1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  <c r="W919"/>
      <c r="X919"/>
    </row>
    <row r="920" spans="1:24" ht="20.100000000000001" customHeight="1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  <c r="W920"/>
      <c r="X920"/>
    </row>
    <row r="921" spans="1:24" ht="20.100000000000001" customHeight="1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  <c r="W921"/>
      <c r="X921"/>
    </row>
    <row r="922" spans="1:24" ht="20.100000000000001" customHeight="1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  <c r="W922"/>
      <c r="X922"/>
    </row>
    <row r="923" spans="1:24" ht="20.100000000000001" customHeight="1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  <c r="W923"/>
      <c r="X923"/>
    </row>
    <row r="924" spans="1:24" ht="20.100000000000001" customHeight="1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  <c r="W924"/>
      <c r="X924"/>
    </row>
    <row r="925" spans="1:24" ht="20.100000000000001" customHeight="1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  <c r="W925"/>
      <c r="X925"/>
    </row>
    <row r="926" spans="1:24" ht="20.100000000000001" customHeight="1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  <c r="W926"/>
      <c r="X926"/>
    </row>
    <row r="927" spans="1:24" ht="20.100000000000001" customHeight="1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  <c r="W927"/>
      <c r="X927"/>
    </row>
    <row r="928" spans="1:24" ht="20.100000000000001" customHeight="1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  <c r="W928"/>
      <c r="X928"/>
    </row>
    <row r="929" spans="1:24" ht="20.100000000000001" customHeight="1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  <c r="W929"/>
      <c r="X929"/>
    </row>
    <row r="930" spans="1:24" ht="20.100000000000001" customHeight="1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  <c r="W930"/>
      <c r="X930"/>
    </row>
    <row r="931" spans="1:24" ht="20.100000000000001" customHeight="1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  <c r="W931"/>
      <c r="X931"/>
    </row>
    <row r="932" spans="1:24" ht="20.100000000000001" customHeight="1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  <c r="W932"/>
      <c r="X932"/>
    </row>
    <row r="933" spans="1:24" ht="20.100000000000001" customHeight="1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  <c r="W933"/>
      <c r="X933"/>
    </row>
    <row r="934" spans="1:24" ht="20.100000000000001" customHeight="1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  <c r="W934"/>
      <c r="X934"/>
    </row>
    <row r="935" spans="1:24" ht="20.100000000000001" customHeight="1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  <c r="W935"/>
      <c r="X935"/>
    </row>
    <row r="936" spans="1:24" ht="20.100000000000001" customHeight="1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  <c r="W936"/>
      <c r="X936"/>
    </row>
    <row r="937" spans="1:24" ht="20.100000000000001" customHeight="1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  <c r="W937"/>
      <c r="X937"/>
    </row>
    <row r="938" spans="1:24" ht="20.100000000000001" customHeight="1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  <c r="W938"/>
      <c r="X938"/>
    </row>
    <row r="939" spans="1:24" ht="20.100000000000001" customHeight="1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  <c r="W939"/>
      <c r="X939"/>
    </row>
    <row r="940" spans="1:24" ht="20.100000000000001" customHeight="1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  <c r="X940"/>
    </row>
    <row r="941" spans="1:24" ht="20.100000000000001" customHeight="1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  <c r="W941"/>
      <c r="X941"/>
    </row>
    <row r="942" spans="1:24" ht="20.100000000000001" customHeight="1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  <c r="W942"/>
      <c r="X942"/>
    </row>
    <row r="943" spans="1:24" ht="20.100000000000001" customHeight="1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  <c r="W943"/>
      <c r="X943"/>
    </row>
    <row r="944" spans="1:24" ht="20.100000000000001" customHeight="1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  <c r="W944"/>
      <c r="X944"/>
    </row>
    <row r="945" spans="1:24" ht="20.100000000000001" customHeight="1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  <c r="W945"/>
      <c r="X945"/>
    </row>
    <row r="946" spans="1:24" ht="20.100000000000001" customHeight="1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  <c r="W946"/>
      <c r="X946"/>
    </row>
    <row r="947" spans="1:24" ht="20.100000000000001" customHeight="1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  <c r="W947"/>
      <c r="X947"/>
    </row>
    <row r="948" spans="1:24" ht="20.100000000000001" customHeight="1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  <c r="W948"/>
      <c r="X948"/>
    </row>
    <row r="949" spans="1:24" ht="20.100000000000001" customHeight="1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  <c r="W949"/>
      <c r="X949"/>
    </row>
    <row r="950" spans="1:24" ht="20.100000000000001" customHeight="1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  <c r="W950"/>
      <c r="X950"/>
    </row>
    <row r="951" spans="1:24" ht="20.100000000000001" customHeight="1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  <c r="W951"/>
      <c r="X951"/>
    </row>
    <row r="952" spans="1:24" ht="20.100000000000001" customHeight="1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  <c r="W952"/>
      <c r="X952"/>
    </row>
    <row r="953" spans="1:24" ht="20.100000000000001" customHeight="1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  <c r="W953"/>
      <c r="X953"/>
    </row>
    <row r="954" spans="1:24" ht="20.100000000000001" customHeight="1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  <c r="W954"/>
      <c r="X954"/>
    </row>
    <row r="955" spans="1:24" ht="20.100000000000001" customHeight="1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  <c r="W955"/>
      <c r="X955"/>
    </row>
    <row r="956" spans="1:24" ht="20.100000000000001" customHeight="1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  <c r="W956"/>
      <c r="X956"/>
    </row>
    <row r="957" spans="1:24" ht="20.100000000000001" customHeight="1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  <c r="W957"/>
      <c r="X957"/>
    </row>
    <row r="958" spans="1:24" ht="20.100000000000001" customHeight="1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  <c r="W958"/>
      <c r="X958"/>
    </row>
    <row r="959" spans="1:24" ht="20.100000000000001" customHeight="1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  <c r="W959"/>
      <c r="X959"/>
    </row>
    <row r="960" spans="1:24" ht="20.100000000000001" customHeight="1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  <c r="W960"/>
      <c r="X960"/>
    </row>
    <row r="961" spans="1:24" ht="20.100000000000001" customHeight="1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  <c r="W961"/>
      <c r="X961"/>
    </row>
    <row r="962" spans="1:24" ht="20.100000000000001" customHeight="1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  <c r="W962"/>
      <c r="X962"/>
    </row>
    <row r="963" spans="1:24" ht="20.100000000000001" customHeight="1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  <c r="W963"/>
      <c r="X963"/>
    </row>
    <row r="964" spans="1:24" ht="20.100000000000001" customHeight="1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  <c r="W964"/>
      <c r="X964"/>
    </row>
    <row r="965" spans="1:24" ht="20.100000000000001" customHeight="1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  <c r="W965"/>
      <c r="X965"/>
    </row>
    <row r="966" spans="1:24" ht="20.100000000000001" customHeight="1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  <c r="W966"/>
      <c r="X966"/>
    </row>
    <row r="967" spans="1:24" ht="20.100000000000001" customHeight="1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  <c r="W967"/>
      <c r="X967"/>
    </row>
    <row r="968" spans="1:24" ht="20.100000000000001" customHeight="1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  <c r="W968"/>
      <c r="X968"/>
    </row>
    <row r="969" spans="1:24" ht="20.100000000000001" customHeight="1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  <c r="W969"/>
      <c r="X969"/>
    </row>
    <row r="970" spans="1:24" ht="20.100000000000001" customHeight="1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  <c r="W970"/>
      <c r="X970"/>
    </row>
    <row r="971" spans="1:24" ht="20.100000000000001" customHeight="1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  <c r="W971"/>
      <c r="X971"/>
    </row>
    <row r="972" spans="1:24" ht="20.100000000000001" customHeight="1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  <c r="W972"/>
      <c r="X972"/>
    </row>
    <row r="973" spans="1:24" ht="20.100000000000001" customHeight="1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  <c r="W973"/>
      <c r="X973"/>
    </row>
    <row r="974" spans="1:24" ht="20.100000000000001" customHeight="1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  <c r="W974"/>
      <c r="X974"/>
    </row>
    <row r="975" spans="1:24" ht="20.100000000000001" customHeight="1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  <c r="W975"/>
      <c r="X975"/>
    </row>
    <row r="976" spans="1:24" ht="20.100000000000001" customHeight="1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  <c r="W976"/>
      <c r="X976"/>
    </row>
    <row r="977" spans="1:24" ht="20.100000000000001" customHeight="1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  <c r="W977"/>
      <c r="X977"/>
    </row>
    <row r="978" spans="1:24" ht="20.100000000000001" customHeight="1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  <c r="W978"/>
      <c r="X978"/>
    </row>
    <row r="979" spans="1:24" ht="20.100000000000001" customHeight="1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  <c r="W979"/>
      <c r="X979"/>
    </row>
    <row r="980" spans="1:24" ht="20.100000000000001" customHeight="1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  <c r="W980"/>
      <c r="X980"/>
    </row>
    <row r="981" spans="1:24" ht="20.100000000000001" customHeight="1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  <c r="W981"/>
      <c r="X981"/>
    </row>
    <row r="982" spans="1:24" ht="20.100000000000001" customHeight="1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  <c r="W982"/>
      <c r="X982"/>
    </row>
    <row r="983" spans="1:24" ht="20.100000000000001" customHeight="1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  <c r="W983"/>
      <c r="X983"/>
    </row>
    <row r="984" spans="1:24" ht="20.100000000000001" customHeight="1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  <c r="W984"/>
      <c r="X984"/>
    </row>
    <row r="985" spans="1:24" ht="20.100000000000001" customHeight="1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  <c r="W985"/>
      <c r="X985"/>
    </row>
    <row r="986" spans="1:24" ht="20.100000000000001" customHeight="1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  <c r="W986"/>
      <c r="X986"/>
    </row>
    <row r="987" spans="1:24" ht="20.100000000000001" customHeight="1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  <c r="W987"/>
      <c r="X987"/>
    </row>
    <row r="988" spans="1:24" ht="20.100000000000001" customHeight="1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  <c r="W988"/>
      <c r="X988"/>
    </row>
    <row r="989" spans="1:24" ht="20.100000000000001" customHeight="1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  <c r="W989"/>
      <c r="X989"/>
    </row>
    <row r="990" spans="1:24" ht="20.100000000000001" customHeight="1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  <c r="W990"/>
      <c r="X990"/>
    </row>
    <row r="991" spans="1:24" ht="20.100000000000001" customHeight="1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  <c r="W991"/>
      <c r="X991"/>
    </row>
    <row r="992" spans="1:24" ht="20.100000000000001" customHeight="1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  <c r="W992"/>
      <c r="X992"/>
    </row>
    <row r="993" spans="1:24" ht="20.100000000000001" customHeight="1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  <c r="W993"/>
      <c r="X993"/>
    </row>
    <row r="994" spans="1:24" ht="20.100000000000001" customHeight="1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  <c r="W994"/>
      <c r="X994"/>
    </row>
    <row r="995" spans="1:24" ht="20.100000000000001" customHeight="1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  <c r="W995"/>
      <c r="X995"/>
    </row>
    <row r="996" spans="1:24" ht="20.100000000000001" customHeight="1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  <c r="W996"/>
      <c r="X996"/>
    </row>
    <row r="997" spans="1:24" ht="20.100000000000001" customHeight="1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  <c r="W997"/>
      <c r="X997"/>
    </row>
    <row r="998" spans="1:24" ht="20.100000000000001" customHeight="1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  <c r="W998"/>
      <c r="X998"/>
    </row>
    <row r="999" spans="1:24" ht="20.100000000000001" customHeight="1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  <c r="W999"/>
      <c r="X999"/>
    </row>
    <row r="1000" spans="1:24" ht="20.100000000000001" customHeight="1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</row>
    <row r="1001" spans="1:24" ht="20.100000000000001" customHeight="1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  <c r="W1001"/>
      <c r="X1001"/>
    </row>
    <row r="1002" spans="1:24" ht="20.100000000000001" customHeight="1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  <c r="W1002"/>
      <c r="X1002"/>
    </row>
    <row r="1003" spans="1:24" ht="20.100000000000001" customHeight="1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  <c r="W1003"/>
      <c r="X1003"/>
    </row>
    <row r="1004" spans="1:24" ht="20.100000000000001" customHeight="1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  <c r="W1004"/>
      <c r="X1004"/>
    </row>
    <row r="1005" spans="1:24" ht="20.100000000000001" customHeight="1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  <c r="W1005"/>
      <c r="X1005"/>
    </row>
    <row r="1006" spans="1:24" ht="20.100000000000001" customHeight="1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  <c r="W1006"/>
      <c r="X1006"/>
    </row>
    <row r="1007" spans="1:24" ht="20.100000000000001" customHeight="1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  <c r="W1007"/>
      <c r="X1007"/>
    </row>
    <row r="1008" spans="1:24" ht="20.100000000000001" customHeight="1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</row>
    <row r="1009" spans="1:24" ht="20.100000000000001" customHeight="1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  <c r="W1009"/>
      <c r="X1009"/>
    </row>
    <row r="1010" spans="1:24" ht="20.100000000000001" customHeight="1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  <c r="W1010"/>
      <c r="X1010"/>
    </row>
    <row r="1011" spans="1:24" ht="20.100000000000001" customHeight="1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  <c r="W1011"/>
      <c r="X1011"/>
    </row>
    <row r="1012" spans="1:24" ht="20.100000000000001" customHeight="1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  <c r="W1012"/>
      <c r="X1012"/>
    </row>
    <row r="1013" spans="1:24" ht="20.100000000000001" customHeight="1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  <c r="W1013"/>
      <c r="X1013"/>
    </row>
    <row r="1014" spans="1:24" ht="20.100000000000001" customHeight="1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  <c r="W1014"/>
      <c r="X1014"/>
    </row>
    <row r="1015" spans="1:24" ht="20.100000000000001" customHeight="1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  <c r="W1015"/>
      <c r="X1015"/>
    </row>
    <row r="1016" spans="1:24" ht="20.100000000000001" customHeight="1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</row>
    <row r="1017" spans="1:24" ht="20.100000000000001" customHeight="1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  <c r="W1017"/>
      <c r="X1017"/>
    </row>
    <row r="1018" spans="1:24" ht="20.100000000000001" customHeight="1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</row>
    <row r="1019" spans="1:24" ht="20.100000000000001" customHeight="1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</row>
    <row r="1020" spans="1:24" ht="20.100000000000001" customHeight="1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  <c r="W1020"/>
      <c r="X1020"/>
    </row>
    <row r="1021" spans="1:24" ht="20.100000000000001" customHeight="1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  <c r="W1021"/>
      <c r="X1021"/>
    </row>
    <row r="1022" spans="1:24" ht="20.100000000000001" customHeight="1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  <c r="W1022"/>
      <c r="X1022"/>
    </row>
    <row r="1023" spans="1:24" ht="20.100000000000001" customHeight="1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  <c r="W1023"/>
      <c r="X1023"/>
    </row>
    <row r="1024" spans="1:24" ht="20.100000000000001" customHeight="1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  <c r="W1024"/>
      <c r="X1024"/>
    </row>
    <row r="1025" spans="1:24" ht="20.100000000000001" customHeight="1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  <c r="W1025"/>
      <c r="X1025"/>
    </row>
    <row r="1026" spans="1:24" ht="20.100000000000001" customHeight="1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</row>
    <row r="1027" spans="1:24" ht="20.100000000000001" customHeight="1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  <c r="W1027"/>
      <c r="X1027"/>
    </row>
    <row r="1028" spans="1:24" ht="20.100000000000001" customHeight="1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  <c r="W1028"/>
      <c r="X1028"/>
    </row>
    <row r="1029" spans="1:24" ht="20.100000000000001" customHeight="1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  <c r="W1029"/>
      <c r="X1029"/>
    </row>
    <row r="1030" spans="1:24" ht="20.100000000000001" customHeight="1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  <c r="W1030"/>
      <c r="X1030"/>
    </row>
    <row r="1031" spans="1:24" ht="20.100000000000001" customHeight="1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  <c r="W1031"/>
      <c r="X1031"/>
    </row>
    <row r="1032" spans="1:24" ht="20.100000000000001" customHeight="1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  <c r="W1032"/>
      <c r="X1032"/>
    </row>
    <row r="1033" spans="1:24" ht="20.100000000000001" customHeight="1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  <c r="W1033"/>
      <c r="X1033"/>
    </row>
    <row r="1034" spans="1:24" ht="20.100000000000001" customHeight="1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  <c r="W1034"/>
      <c r="X1034"/>
    </row>
    <row r="1035" spans="1:24" ht="20.100000000000001" customHeight="1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  <c r="W1035"/>
      <c r="X1035"/>
    </row>
    <row r="1036" spans="1:24" ht="20.100000000000001" customHeight="1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  <c r="W1036"/>
      <c r="X1036"/>
    </row>
    <row r="1037" spans="1:24" ht="20.100000000000001" customHeight="1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  <c r="W1037"/>
      <c r="X1037"/>
    </row>
    <row r="1038" spans="1:24" ht="20.100000000000001" customHeight="1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  <c r="W1038"/>
      <c r="X1038"/>
    </row>
    <row r="1039" spans="1:24" ht="20.100000000000001" customHeight="1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  <c r="W1039"/>
      <c r="X1039"/>
    </row>
    <row r="1040" spans="1:24" ht="20.100000000000001" customHeight="1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  <c r="W1040"/>
      <c r="X1040"/>
    </row>
    <row r="1041" spans="1:24" ht="20.100000000000001" customHeight="1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  <c r="W1041"/>
      <c r="X1041"/>
    </row>
    <row r="1042" spans="1:24" ht="20.100000000000001" customHeight="1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  <c r="W1042"/>
      <c r="X1042"/>
    </row>
    <row r="1043" spans="1:24" ht="20.100000000000001" customHeight="1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  <c r="W1043"/>
      <c r="X1043"/>
    </row>
    <row r="1044" spans="1:24" ht="20.100000000000001" customHeight="1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  <c r="W1044"/>
      <c r="X1044"/>
    </row>
    <row r="1045" spans="1:24" ht="20.100000000000001" customHeight="1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  <c r="W1045"/>
      <c r="X1045"/>
    </row>
    <row r="1046" spans="1:24" ht="20.100000000000001" customHeight="1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  <c r="W1046"/>
      <c r="X1046"/>
    </row>
    <row r="1047" spans="1:24" ht="20.100000000000001" customHeight="1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  <c r="W1047"/>
      <c r="X1047"/>
    </row>
    <row r="1048" spans="1:24" ht="20.100000000000001" customHeight="1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  <c r="W1048"/>
      <c r="X1048"/>
    </row>
    <row r="1049" spans="1:24" ht="20.100000000000001" customHeight="1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  <c r="W1049"/>
      <c r="X1049"/>
    </row>
    <row r="1050" spans="1:24" ht="20.100000000000001" customHeight="1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  <c r="W1050"/>
      <c r="X1050"/>
    </row>
    <row r="1051" spans="1:24" ht="20.100000000000001" customHeight="1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  <c r="W1051"/>
      <c r="X1051"/>
    </row>
    <row r="1052" spans="1:24" ht="20.100000000000001" customHeight="1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  <c r="W1052"/>
      <c r="X1052"/>
    </row>
    <row r="1053" spans="1:24" ht="20.100000000000001" customHeight="1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  <c r="W1053"/>
      <c r="X1053"/>
    </row>
    <row r="1054" spans="1:24" ht="20.100000000000001" customHeight="1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  <c r="W1054"/>
      <c r="X1054"/>
    </row>
    <row r="1055" spans="1:24" ht="20.100000000000001" customHeight="1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  <c r="W1055"/>
      <c r="X1055"/>
    </row>
    <row r="1056" spans="1:24" ht="20.100000000000001" customHeight="1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  <c r="W1056"/>
      <c r="X1056"/>
    </row>
    <row r="1057" spans="1:24" ht="20.100000000000001" customHeight="1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  <c r="W1057"/>
      <c r="X1057"/>
    </row>
    <row r="1058" spans="1:24" ht="20.100000000000001" customHeight="1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  <c r="W1058"/>
      <c r="X1058"/>
    </row>
    <row r="1059" spans="1:24" ht="20.100000000000001" customHeight="1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  <c r="W1059"/>
      <c r="X1059"/>
    </row>
    <row r="1060" spans="1:24" ht="20.100000000000001" customHeight="1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  <c r="W1060"/>
      <c r="X1060"/>
    </row>
    <row r="1061" spans="1:24" ht="20.100000000000001" customHeight="1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  <c r="W1061"/>
      <c r="X1061"/>
    </row>
    <row r="1062" spans="1:24" ht="20.100000000000001" customHeight="1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  <c r="W1062"/>
      <c r="X1062"/>
    </row>
    <row r="1063" spans="1:24" ht="20.100000000000001" customHeight="1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  <c r="W1063"/>
      <c r="X1063"/>
    </row>
    <row r="1064" spans="1:24" ht="20.100000000000001" customHeight="1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  <c r="W1064"/>
      <c r="X1064"/>
    </row>
    <row r="1065" spans="1:24" ht="20.100000000000001" customHeight="1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  <c r="W1065"/>
      <c r="X1065"/>
    </row>
    <row r="1066" spans="1:24" ht="20.100000000000001" customHeight="1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  <c r="W1066"/>
      <c r="X1066"/>
    </row>
    <row r="1067" spans="1:24" ht="20.100000000000001" customHeight="1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  <c r="W1067"/>
      <c r="X1067"/>
    </row>
    <row r="1068" spans="1:24" ht="20.100000000000001" customHeight="1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  <c r="W1068"/>
      <c r="X1068"/>
    </row>
    <row r="1069" spans="1:24" ht="20.100000000000001" customHeight="1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  <c r="W1069"/>
      <c r="X1069"/>
    </row>
    <row r="1070" spans="1:24" ht="20.100000000000001" customHeight="1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  <c r="W1070"/>
      <c r="X1070"/>
    </row>
    <row r="1071" spans="1:24" ht="20.100000000000001" customHeight="1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  <c r="W1071"/>
      <c r="X1071"/>
    </row>
    <row r="1072" spans="1:24" ht="20.100000000000001" customHeight="1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  <c r="W1072"/>
      <c r="X1072"/>
    </row>
    <row r="1073" spans="1:24" ht="20.100000000000001" customHeight="1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  <c r="W1073"/>
      <c r="X1073"/>
    </row>
    <row r="1074" spans="1:24" ht="20.100000000000001" customHeight="1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  <c r="W1074"/>
      <c r="X1074"/>
    </row>
    <row r="1075" spans="1:24" ht="20.100000000000001" customHeight="1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  <c r="W1075"/>
      <c r="X1075"/>
    </row>
    <row r="1076" spans="1:24" ht="20.100000000000001" customHeight="1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  <c r="W1076"/>
      <c r="X1076"/>
    </row>
    <row r="1077" spans="1:24" ht="20.100000000000001" customHeight="1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  <c r="W1077"/>
      <c r="X1077"/>
    </row>
    <row r="1078" spans="1:24" ht="20.100000000000001" customHeight="1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  <c r="W1078"/>
      <c r="X1078"/>
    </row>
    <row r="1079" spans="1:24" ht="20.100000000000001" customHeight="1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  <c r="W1079"/>
      <c r="X1079"/>
    </row>
    <row r="1080" spans="1:24" ht="20.100000000000001" customHeight="1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  <c r="W1080"/>
      <c r="X1080"/>
    </row>
    <row r="1081" spans="1:24" ht="20.100000000000001" customHeight="1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  <c r="W1081"/>
      <c r="X1081"/>
    </row>
    <row r="1082" spans="1:24" ht="20.100000000000001" customHeight="1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  <c r="W1082"/>
      <c r="X1082"/>
    </row>
    <row r="1083" spans="1:24" ht="20.100000000000001" customHeight="1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  <c r="W1083"/>
      <c r="X1083"/>
    </row>
    <row r="1084" spans="1:24" ht="20.100000000000001" customHeight="1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  <c r="W1084"/>
      <c r="X1084"/>
    </row>
    <row r="1085" spans="1:24" ht="20.100000000000001" customHeight="1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  <c r="W1085"/>
      <c r="X1085"/>
    </row>
    <row r="1086" spans="1:24" ht="20.100000000000001" customHeight="1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  <c r="W1086"/>
      <c r="X1086"/>
    </row>
    <row r="1087" spans="1:24" ht="20.100000000000001" customHeight="1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  <c r="W1087"/>
      <c r="X1087"/>
    </row>
    <row r="1088" spans="1:24" ht="20.100000000000001" customHeight="1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  <c r="W1088"/>
      <c r="X1088"/>
    </row>
    <row r="1089" spans="1:24" ht="20.100000000000001" customHeight="1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  <c r="W1089"/>
      <c r="X1089"/>
    </row>
    <row r="1090" spans="1:24" ht="20.100000000000001" customHeight="1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  <c r="W1090"/>
      <c r="X1090"/>
    </row>
    <row r="1091" spans="1:24" ht="20.100000000000001" customHeight="1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  <c r="W1091"/>
      <c r="X1091"/>
    </row>
    <row r="1092" spans="1:24" ht="20.100000000000001" customHeight="1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  <c r="W1092"/>
      <c r="X1092"/>
    </row>
    <row r="1093" spans="1:24" ht="20.100000000000001" customHeight="1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  <c r="W1093"/>
      <c r="X1093"/>
    </row>
    <row r="1094" spans="1:24" ht="20.100000000000001" customHeight="1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  <c r="W1094"/>
      <c r="X1094"/>
    </row>
    <row r="1095" spans="1:24" ht="20.100000000000001" customHeight="1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  <c r="W1095"/>
      <c r="X1095"/>
    </row>
    <row r="1096" spans="1:24" ht="20.100000000000001" customHeight="1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  <c r="W1096"/>
      <c r="X1096"/>
    </row>
    <row r="1097" spans="1:24" ht="20.100000000000001" customHeight="1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  <c r="W1097"/>
      <c r="X1097"/>
    </row>
    <row r="1098" spans="1:24" ht="20.100000000000001" customHeight="1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  <c r="W1098"/>
      <c r="X1098"/>
    </row>
    <row r="1099" spans="1:24" ht="20.100000000000001" customHeight="1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  <c r="W1099"/>
      <c r="X1099"/>
    </row>
    <row r="1100" spans="1:24" ht="20.100000000000001" customHeight="1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  <c r="W1100"/>
      <c r="X1100"/>
    </row>
    <row r="1101" spans="1:24" ht="20.100000000000001" customHeight="1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  <c r="W1101"/>
      <c r="X1101"/>
    </row>
    <row r="1102" spans="1:24" ht="20.100000000000001" customHeight="1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  <c r="W1102"/>
      <c r="X1102"/>
    </row>
    <row r="1103" spans="1:24" ht="20.100000000000001" customHeight="1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  <c r="W1103"/>
      <c r="X1103"/>
    </row>
    <row r="1104" spans="1:24" ht="20.100000000000001" customHeight="1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  <c r="W1104"/>
      <c r="X1104"/>
    </row>
    <row r="1105" spans="1:24" ht="20.100000000000001" customHeight="1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  <c r="W1105"/>
      <c r="X1105"/>
    </row>
    <row r="1106" spans="1:24" ht="20.100000000000001" customHeight="1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  <c r="W1106"/>
      <c r="X1106"/>
    </row>
    <row r="1107" spans="1:24" ht="20.100000000000001" customHeight="1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  <c r="W1107"/>
      <c r="X1107"/>
    </row>
    <row r="1108" spans="1:24" ht="20.100000000000001" customHeight="1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  <c r="W1108"/>
      <c r="X1108"/>
    </row>
    <row r="1109" spans="1:24" ht="20.100000000000001" customHeight="1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  <c r="W1109"/>
      <c r="X1109"/>
    </row>
    <row r="1110" spans="1:24" ht="20.100000000000001" customHeight="1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  <c r="W1110"/>
      <c r="X1110"/>
    </row>
    <row r="1111" spans="1:24" ht="20.100000000000001" customHeight="1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  <c r="W1111"/>
      <c r="X1111"/>
    </row>
    <row r="1112" spans="1:24" ht="20.100000000000001" customHeight="1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  <c r="W1112"/>
      <c r="X1112"/>
    </row>
    <row r="1113" spans="1:24" ht="20.100000000000001" customHeight="1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  <c r="W1113"/>
      <c r="X1113"/>
    </row>
    <row r="1114" spans="1:24" ht="20.100000000000001" customHeight="1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  <c r="W1114"/>
      <c r="X1114"/>
    </row>
    <row r="1115" spans="1:24" ht="20.100000000000001" customHeight="1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  <c r="W1115"/>
      <c r="X1115"/>
    </row>
    <row r="1116" spans="1:24" ht="20.100000000000001" customHeight="1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  <c r="W1116"/>
      <c r="X1116"/>
    </row>
    <row r="1117" spans="1:24" ht="20.100000000000001" customHeight="1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  <c r="W1117"/>
      <c r="X1117"/>
    </row>
    <row r="1118" spans="1:24" ht="20.100000000000001" customHeight="1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  <c r="W1118"/>
      <c r="X1118"/>
    </row>
    <row r="1119" spans="1:24" ht="20.100000000000001" customHeight="1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  <c r="W1119"/>
      <c r="X1119"/>
    </row>
    <row r="1120" spans="1:24" ht="20.100000000000001" customHeight="1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  <c r="W1120"/>
      <c r="X1120"/>
    </row>
    <row r="1121" spans="1:24" ht="20.100000000000001" customHeight="1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  <c r="W1121"/>
      <c r="X1121"/>
    </row>
    <row r="1122" spans="1:24" ht="20.100000000000001" customHeight="1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  <c r="W1122"/>
      <c r="X1122"/>
    </row>
    <row r="1123" spans="1:24" ht="20.100000000000001" customHeight="1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  <c r="W1123"/>
      <c r="X1123"/>
    </row>
    <row r="1124" spans="1:24" ht="20.100000000000001" customHeight="1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  <c r="W1124"/>
      <c r="X1124"/>
    </row>
    <row r="1125" spans="1:24" ht="20.100000000000001" customHeight="1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  <c r="W1125"/>
      <c r="X1125"/>
    </row>
    <row r="1126" spans="1:24" ht="20.100000000000001" customHeight="1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  <c r="W1126"/>
      <c r="X1126"/>
    </row>
    <row r="1127" spans="1:24" ht="20.100000000000001" customHeight="1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  <c r="W1127"/>
      <c r="X1127"/>
    </row>
    <row r="1128" spans="1:24" ht="20.100000000000001" customHeight="1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  <c r="W1128"/>
      <c r="X1128"/>
    </row>
    <row r="1129" spans="1:24" ht="20.100000000000001" customHeight="1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  <c r="W1129"/>
      <c r="X1129"/>
    </row>
    <row r="1130" spans="1:24" ht="20.100000000000001" customHeight="1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  <c r="W1130"/>
      <c r="X1130"/>
    </row>
    <row r="1131" spans="1:24" ht="20.100000000000001" customHeight="1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  <c r="W1131"/>
      <c r="X1131"/>
    </row>
    <row r="1132" spans="1:24" ht="20.100000000000001" customHeight="1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  <c r="W1132"/>
      <c r="X1132"/>
    </row>
    <row r="1133" spans="1:24" ht="20.100000000000001" customHeight="1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  <c r="W1133"/>
      <c r="X1133"/>
    </row>
    <row r="1134" spans="1:24" ht="20.100000000000001" customHeight="1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</row>
    <row r="1135" spans="1:24" ht="20.100000000000001" customHeight="1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  <c r="W1135"/>
      <c r="X1135"/>
    </row>
    <row r="1136" spans="1:24" ht="20.100000000000001" customHeight="1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  <c r="W1136"/>
      <c r="X1136"/>
    </row>
    <row r="1137" spans="1:24" ht="20.100000000000001" customHeight="1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  <c r="W1137"/>
      <c r="X1137"/>
    </row>
    <row r="1138" spans="1:24" ht="20.100000000000001" customHeight="1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  <c r="W1138"/>
      <c r="X1138"/>
    </row>
    <row r="1139" spans="1:24" ht="20.100000000000001" customHeight="1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  <c r="W1139"/>
      <c r="X1139"/>
    </row>
    <row r="1140" spans="1:24" ht="20.100000000000001" customHeight="1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  <c r="W1140"/>
      <c r="X1140"/>
    </row>
    <row r="1141" spans="1:24" ht="20.100000000000001" customHeight="1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  <c r="W1141"/>
      <c r="X1141"/>
    </row>
    <row r="1142" spans="1:24" ht="20.100000000000001" customHeight="1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  <c r="W1142"/>
      <c r="X1142"/>
    </row>
    <row r="1143" spans="1:24" ht="20.100000000000001" customHeight="1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  <c r="W1143"/>
      <c r="X1143"/>
    </row>
    <row r="1144" spans="1:24" ht="20.100000000000001" customHeight="1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  <c r="W1144"/>
      <c r="X1144"/>
    </row>
    <row r="1145" spans="1:24" ht="20.100000000000001" customHeight="1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  <c r="W1145"/>
      <c r="X1145"/>
    </row>
    <row r="1146" spans="1:24" ht="20.100000000000001" customHeight="1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  <c r="W1146"/>
      <c r="X1146"/>
    </row>
    <row r="1147" spans="1:24" ht="20.100000000000001" customHeight="1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  <c r="W1147"/>
      <c r="X1147"/>
    </row>
    <row r="1148" spans="1:24" ht="20.100000000000001" customHeight="1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  <c r="W1148"/>
      <c r="X1148"/>
    </row>
    <row r="1149" spans="1:24" ht="20.100000000000001" customHeight="1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  <c r="W1149"/>
      <c r="X1149"/>
    </row>
    <row r="1150" spans="1:24" ht="20.100000000000001" customHeight="1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  <c r="W1150"/>
      <c r="X1150"/>
    </row>
    <row r="1151" spans="1:24" ht="20.100000000000001" customHeight="1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</row>
    <row r="1152" spans="1:24" ht="20.100000000000001" customHeight="1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  <c r="W1152"/>
      <c r="X1152"/>
    </row>
    <row r="1153" spans="1:24" ht="20.100000000000001" customHeight="1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  <c r="W1153"/>
      <c r="X1153"/>
    </row>
    <row r="1154" spans="1:24" ht="20.100000000000001" customHeight="1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  <c r="W1154"/>
      <c r="X1154"/>
    </row>
    <row r="1155" spans="1:24" ht="20.100000000000001" customHeight="1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  <c r="W1155"/>
      <c r="X1155"/>
    </row>
    <row r="1156" spans="1:24" ht="20.100000000000001" customHeight="1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  <c r="W1156"/>
      <c r="X1156"/>
    </row>
    <row r="1157" spans="1:24" ht="20.100000000000001" customHeight="1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  <c r="W1157"/>
      <c r="X1157"/>
    </row>
    <row r="1158" spans="1:24" ht="20.100000000000001" customHeight="1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  <c r="W1158"/>
      <c r="X1158"/>
    </row>
    <row r="1159" spans="1:24" ht="20.100000000000001" customHeight="1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  <c r="W1159"/>
      <c r="X1159"/>
    </row>
    <row r="1160" spans="1:24" ht="20.100000000000001" customHeight="1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  <c r="W1160"/>
      <c r="X1160"/>
    </row>
    <row r="1161" spans="1:24" ht="20.100000000000001" customHeight="1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  <c r="W1161"/>
      <c r="X1161"/>
    </row>
    <row r="1162" spans="1:24" ht="20.100000000000001" customHeight="1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  <c r="W1162"/>
      <c r="X1162"/>
    </row>
    <row r="1163" spans="1:24" ht="20.100000000000001" customHeight="1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  <c r="W1163"/>
      <c r="X1163"/>
    </row>
    <row r="1164" spans="1:24" ht="20.100000000000001" customHeight="1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  <c r="W1164"/>
      <c r="X1164"/>
    </row>
    <row r="1165" spans="1:24" ht="20.100000000000001" customHeight="1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  <c r="W1165"/>
      <c r="X1165"/>
    </row>
    <row r="1166" spans="1:24" ht="20.100000000000001" customHeight="1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  <c r="W1166"/>
      <c r="X1166"/>
    </row>
    <row r="1167" spans="1:24" ht="20.100000000000001" customHeight="1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  <c r="W1167"/>
      <c r="X1167"/>
    </row>
    <row r="1168" spans="1:24" ht="20.100000000000001" customHeight="1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  <c r="W1168"/>
      <c r="X1168"/>
    </row>
    <row r="1169" spans="1:24" ht="20.100000000000001" customHeight="1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  <c r="W1169"/>
      <c r="X1169"/>
    </row>
    <row r="1170" spans="1:24" ht="20.100000000000001" customHeight="1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  <c r="W1170"/>
      <c r="X1170"/>
    </row>
    <row r="1171" spans="1:24" ht="20.100000000000001" customHeight="1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  <c r="W1171"/>
      <c r="X1171"/>
    </row>
    <row r="1172" spans="1:24" ht="20.100000000000001" customHeight="1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  <c r="W1172"/>
      <c r="X1172"/>
    </row>
    <row r="1173" spans="1:24" ht="20.100000000000001" customHeight="1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  <c r="W1173"/>
      <c r="X1173"/>
    </row>
    <row r="1174" spans="1:24" ht="20.100000000000001" customHeight="1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  <c r="W1174"/>
      <c r="X1174"/>
    </row>
    <row r="1175" spans="1:24" ht="20.100000000000001" customHeight="1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  <c r="W1175"/>
      <c r="X1175"/>
    </row>
    <row r="1176" spans="1:24" ht="20.100000000000001" customHeight="1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  <c r="W1176"/>
      <c r="X1176"/>
    </row>
    <row r="1177" spans="1:24" ht="20.100000000000001" customHeight="1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  <c r="W1177"/>
      <c r="X1177"/>
    </row>
    <row r="1178" spans="1:24" ht="20.100000000000001" customHeight="1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  <c r="W1178"/>
      <c r="X1178"/>
    </row>
    <row r="1179" spans="1:24" ht="20.100000000000001" customHeight="1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  <c r="W1179"/>
      <c r="X1179"/>
    </row>
    <row r="1180" spans="1:24" ht="20.100000000000001" customHeight="1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  <c r="W1180"/>
      <c r="X1180"/>
    </row>
    <row r="1181" spans="1:24" ht="20.100000000000001" customHeight="1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  <c r="W1181"/>
      <c r="X1181"/>
    </row>
    <row r="1182" spans="1:24" ht="20.100000000000001" customHeight="1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  <c r="W1182"/>
      <c r="X1182"/>
    </row>
    <row r="1183" spans="1:24" ht="20.100000000000001" customHeight="1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  <c r="W1183"/>
      <c r="X1183"/>
    </row>
    <row r="1184" spans="1:24" ht="20.100000000000001" customHeight="1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  <c r="W1184"/>
      <c r="X1184"/>
    </row>
    <row r="1185" spans="1:24" ht="20.100000000000001" customHeight="1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  <c r="W1185"/>
      <c r="X1185"/>
    </row>
    <row r="1186" spans="1:24" ht="20.100000000000001" customHeight="1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  <c r="W1186"/>
      <c r="X1186"/>
    </row>
    <row r="1187" spans="1:24" ht="20.100000000000001" customHeight="1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  <c r="W1187"/>
      <c r="X1187"/>
    </row>
    <row r="1188" spans="1:24" ht="20.100000000000001" customHeight="1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  <c r="W1188"/>
      <c r="X1188"/>
    </row>
    <row r="1189" spans="1:24" ht="20.100000000000001" customHeight="1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  <c r="W1189"/>
      <c r="X1189"/>
    </row>
    <row r="1190" spans="1:24" ht="20.100000000000001" customHeight="1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  <c r="W1190"/>
      <c r="X1190"/>
    </row>
    <row r="1191" spans="1:24" ht="20.100000000000001" customHeight="1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  <c r="W1191"/>
      <c r="X1191"/>
    </row>
    <row r="1192" spans="1:24" ht="20.100000000000001" customHeight="1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  <c r="W1192"/>
      <c r="X1192"/>
    </row>
    <row r="1193" spans="1:24" ht="20.100000000000001" customHeight="1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  <c r="W1193"/>
      <c r="X1193"/>
    </row>
    <row r="1194" spans="1:24" ht="20.100000000000001" customHeight="1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  <c r="W1194"/>
      <c r="X1194"/>
    </row>
    <row r="1195" spans="1:24" ht="20.100000000000001" customHeight="1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  <c r="W1195"/>
      <c r="X1195"/>
    </row>
    <row r="1196" spans="1:24" ht="20.100000000000001" customHeight="1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  <c r="W1196"/>
      <c r="X1196"/>
    </row>
    <row r="1197" spans="1:24" ht="20.100000000000001" customHeight="1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  <c r="W1197"/>
      <c r="X1197"/>
    </row>
    <row r="1198" spans="1:24" ht="20.100000000000001" customHeight="1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  <c r="W1198"/>
      <c r="X1198"/>
    </row>
    <row r="1199" spans="1:24" ht="20.100000000000001" customHeight="1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  <c r="W1199"/>
      <c r="X1199"/>
    </row>
    <row r="1200" spans="1:24" ht="20.100000000000001" customHeight="1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  <c r="W1200"/>
      <c r="X1200"/>
    </row>
    <row r="1201" spans="1:24" ht="20.100000000000001" customHeight="1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  <c r="W1201"/>
      <c r="X1201"/>
    </row>
    <row r="1202" spans="1:24" ht="20.100000000000001" customHeight="1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  <c r="W1202"/>
      <c r="X1202"/>
    </row>
    <row r="1203" spans="1:24" ht="20.100000000000001" customHeight="1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  <c r="W1203"/>
      <c r="X1203"/>
    </row>
    <row r="1204" spans="1:24" ht="20.100000000000001" customHeight="1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  <c r="W1204"/>
      <c r="X1204"/>
    </row>
    <row r="1205" spans="1:24" ht="20.100000000000001" customHeight="1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  <c r="W1205"/>
      <c r="X1205"/>
    </row>
    <row r="1206" spans="1:24" ht="20.100000000000001" customHeight="1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  <c r="W1206"/>
      <c r="X1206"/>
    </row>
    <row r="1207" spans="1:24" ht="20.100000000000001" customHeight="1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  <c r="W1207"/>
      <c r="X1207"/>
    </row>
    <row r="1208" spans="1:24" ht="20.100000000000001" customHeight="1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  <c r="W1208"/>
      <c r="X1208"/>
    </row>
    <row r="1209" spans="1:24" ht="20.100000000000001" customHeight="1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  <c r="W1209"/>
      <c r="X1209"/>
    </row>
    <row r="1210" spans="1:24" ht="20.100000000000001" customHeight="1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  <c r="W1210"/>
      <c r="X1210"/>
    </row>
    <row r="1211" spans="1:24" ht="20.100000000000001" customHeight="1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  <c r="W1211"/>
      <c r="X1211"/>
    </row>
    <row r="1212" spans="1:24" ht="20.100000000000001" customHeight="1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  <c r="W1212"/>
      <c r="X1212"/>
    </row>
    <row r="1213" spans="1:24" ht="20.100000000000001" customHeight="1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  <c r="W1213"/>
      <c r="X1213"/>
    </row>
    <row r="1214" spans="1:24" ht="20.100000000000001" customHeight="1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  <c r="W1214"/>
      <c r="X1214"/>
    </row>
    <row r="1215" spans="1:24" ht="20.100000000000001" customHeight="1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  <c r="W1215"/>
      <c r="X1215"/>
    </row>
    <row r="1216" spans="1:24" ht="20.100000000000001" customHeight="1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  <c r="W1216"/>
      <c r="X1216"/>
    </row>
    <row r="1217" spans="1:24" ht="20.100000000000001" customHeight="1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  <c r="W1217"/>
      <c r="X1217"/>
    </row>
    <row r="1218" spans="1:24" ht="20.100000000000001" customHeight="1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  <c r="W1218"/>
      <c r="X1218"/>
    </row>
    <row r="1219" spans="1:24" ht="20.100000000000001" customHeight="1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  <c r="W1219"/>
      <c r="X1219"/>
    </row>
    <row r="1220" spans="1:24" ht="20.100000000000001" customHeight="1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  <c r="W1220"/>
      <c r="X1220"/>
    </row>
    <row r="1221" spans="1:24" ht="20.100000000000001" customHeight="1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  <c r="W1221"/>
      <c r="X1221"/>
    </row>
    <row r="1222" spans="1:24" ht="20.100000000000001" customHeight="1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  <c r="W1222"/>
      <c r="X1222"/>
    </row>
    <row r="1223" spans="1:24" ht="20.100000000000001" customHeight="1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  <c r="W1223"/>
      <c r="X1223"/>
    </row>
    <row r="1224" spans="1:24" ht="20.100000000000001" customHeight="1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  <c r="W1224"/>
      <c r="X1224"/>
    </row>
    <row r="1225" spans="1:24" ht="20.100000000000001" customHeight="1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  <c r="W1225"/>
      <c r="X1225"/>
    </row>
    <row r="1226" spans="1:24" ht="20.100000000000001" customHeight="1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  <c r="W1226"/>
      <c r="X1226"/>
    </row>
    <row r="1227" spans="1:24" ht="20.100000000000001" customHeight="1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  <c r="W1227"/>
      <c r="X1227"/>
    </row>
    <row r="1228" spans="1:24" ht="20.100000000000001" customHeight="1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  <c r="W1228"/>
      <c r="X1228"/>
    </row>
    <row r="1229" spans="1:24" ht="20.100000000000001" customHeight="1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  <c r="W1229"/>
      <c r="X1229"/>
    </row>
    <row r="1230" spans="1:24" ht="20.100000000000001" customHeight="1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  <c r="W1230"/>
      <c r="X1230"/>
    </row>
    <row r="1231" spans="1:24" ht="20.100000000000001" customHeight="1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  <c r="W1231"/>
      <c r="X1231"/>
    </row>
    <row r="1232" spans="1:24" ht="20.100000000000001" customHeight="1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  <c r="W1232"/>
      <c r="X1232"/>
    </row>
    <row r="1233" spans="1:24" ht="20.100000000000001" customHeight="1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  <c r="W1233"/>
      <c r="X1233"/>
    </row>
    <row r="1234" spans="1:24" ht="20.100000000000001" customHeight="1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  <c r="W1234"/>
      <c r="X1234"/>
    </row>
    <row r="1235" spans="1:24" ht="20.100000000000001" customHeight="1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  <c r="W1235"/>
      <c r="X1235"/>
    </row>
    <row r="1236" spans="1:24" ht="20.100000000000001" customHeight="1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  <c r="W1236"/>
      <c r="X1236"/>
    </row>
    <row r="1237" spans="1:24" ht="20.100000000000001" customHeight="1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  <c r="W1237"/>
      <c r="X1237"/>
    </row>
    <row r="1238" spans="1:24" ht="20.100000000000001" customHeight="1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  <c r="W1238"/>
      <c r="X1238"/>
    </row>
    <row r="1239" spans="1:24" ht="20.100000000000001" customHeight="1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  <c r="W1239"/>
      <c r="X1239"/>
    </row>
    <row r="1240" spans="1:24" ht="20.100000000000001" customHeight="1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  <c r="W1240"/>
      <c r="X1240"/>
    </row>
    <row r="1241" spans="1:24" ht="20.100000000000001" customHeight="1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  <c r="W1241"/>
      <c r="X1241"/>
    </row>
    <row r="1242" spans="1:24" ht="20.100000000000001" customHeight="1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  <c r="W1242"/>
      <c r="X1242"/>
    </row>
    <row r="1243" spans="1:24" ht="20.100000000000001" customHeight="1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  <c r="W1243"/>
      <c r="X1243"/>
    </row>
    <row r="1244" spans="1:24" ht="20.100000000000001" customHeight="1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  <c r="W1244"/>
      <c r="X1244"/>
    </row>
    <row r="1245" spans="1:24" ht="20.100000000000001" customHeight="1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  <c r="W1245"/>
      <c r="X1245"/>
    </row>
    <row r="1246" spans="1:24" ht="20.100000000000001" customHeight="1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  <c r="W1246"/>
      <c r="X1246"/>
    </row>
    <row r="1247" spans="1:24" ht="20.100000000000001" customHeight="1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  <c r="W1247"/>
      <c r="X1247"/>
    </row>
    <row r="1248" spans="1:24" ht="20.100000000000001" customHeight="1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  <c r="W1248"/>
      <c r="X1248"/>
    </row>
    <row r="1249" spans="1:24" ht="20.100000000000001" customHeight="1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  <c r="W1249"/>
      <c r="X1249"/>
    </row>
    <row r="1250" spans="1:24" ht="20.100000000000001" customHeight="1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  <c r="W1250"/>
      <c r="X1250"/>
    </row>
    <row r="1251" spans="1:24" ht="20.100000000000001" customHeight="1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  <c r="W1251"/>
      <c r="X1251"/>
    </row>
    <row r="1252" spans="1:24" ht="20.100000000000001" customHeight="1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  <c r="W1252"/>
      <c r="X1252"/>
    </row>
    <row r="1253" spans="1:24" ht="20.100000000000001" customHeight="1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  <c r="W1253"/>
      <c r="X1253"/>
    </row>
    <row r="1254" spans="1:24" ht="20.100000000000001" customHeight="1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  <c r="W1254"/>
      <c r="X1254"/>
    </row>
    <row r="1255" spans="1:24" ht="20.100000000000001" customHeight="1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  <c r="W1255"/>
      <c r="X1255"/>
    </row>
  </sheetData>
  <sheetProtection formatCells="0" formatColumns="0" formatRows="0"/>
  <mergeCells count="8">
    <mergeCell ref="A2:X2"/>
    <mergeCell ref="A4:C4"/>
    <mergeCell ref="D4:D5"/>
    <mergeCell ref="E4:E5"/>
    <mergeCell ref="F4:F5"/>
    <mergeCell ref="G4:J4"/>
    <mergeCell ref="K4:U4"/>
    <mergeCell ref="V4:X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2" fitToHeight="99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66"/>
  <sheetViews>
    <sheetView showGridLines="0" showZeros="0" workbookViewId="0">
      <selection activeCell="D14" sqref="D14"/>
    </sheetView>
  </sheetViews>
  <sheetFormatPr defaultRowHeight="14.4"/>
  <cols>
    <col min="1" max="1" width="41.44140625" style="48" customWidth="1"/>
    <col min="2" max="2" width="14.33203125" style="48" customWidth="1"/>
    <col min="3" max="3" width="31.21875" style="48" customWidth="1"/>
    <col min="4" max="4" width="14.33203125" style="48" customWidth="1"/>
    <col min="5" max="5" width="5.21875" style="48" customWidth="1"/>
    <col min="6" max="16384" width="8.88671875" style="48"/>
  </cols>
  <sheetData>
    <row r="1" spans="1:5" ht="10.5" customHeight="1">
      <c r="A1" s="47"/>
      <c r="D1" s="49" t="s">
        <v>207</v>
      </c>
    </row>
    <row r="2" spans="1:5" ht="21" customHeight="1">
      <c r="A2" s="154" t="s">
        <v>289</v>
      </c>
      <c r="B2" s="154"/>
      <c r="C2" s="154"/>
      <c r="D2" s="154"/>
    </row>
    <row r="3" spans="1:5" ht="13.5" customHeight="1">
      <c r="D3" s="50" t="s">
        <v>53</v>
      </c>
    </row>
    <row r="4" spans="1:5" ht="15" customHeight="1">
      <c r="A4" s="153" t="s">
        <v>16</v>
      </c>
      <c r="B4" s="153"/>
      <c r="C4" s="153" t="s">
        <v>65</v>
      </c>
      <c r="D4" s="153"/>
      <c r="E4" s="51"/>
    </row>
    <row r="5" spans="1:5" ht="15" customHeight="1">
      <c r="A5" s="52" t="s">
        <v>66</v>
      </c>
      <c r="B5" s="52" t="s">
        <v>210</v>
      </c>
      <c r="C5" s="52" t="s">
        <v>17</v>
      </c>
      <c r="D5" s="52" t="s">
        <v>210</v>
      </c>
      <c r="E5" s="53"/>
    </row>
    <row r="6" spans="1:5" s="58" customFormat="1" ht="15" customHeight="1">
      <c r="A6" s="54" t="s">
        <v>67</v>
      </c>
      <c r="B6" s="55">
        <v>46823.83</v>
      </c>
      <c r="C6" s="56" t="s">
        <v>68</v>
      </c>
      <c r="D6" s="55">
        <v>90</v>
      </c>
      <c r="E6" s="57"/>
    </row>
    <row r="7" spans="1:5" s="58" customFormat="1" ht="15" customHeight="1">
      <c r="A7" s="54" t="s">
        <v>19</v>
      </c>
      <c r="B7" s="55">
        <v>46793.83</v>
      </c>
      <c r="C7" s="56" t="s">
        <v>69</v>
      </c>
      <c r="D7" s="55">
        <v>0</v>
      </c>
      <c r="E7" s="57"/>
    </row>
    <row r="8" spans="1:5" s="58" customFormat="1" ht="15" customHeight="1">
      <c r="A8" s="54" t="s">
        <v>211</v>
      </c>
      <c r="B8" s="55">
        <v>41493.83</v>
      </c>
      <c r="C8" s="56" t="s">
        <v>212</v>
      </c>
      <c r="D8" s="55">
        <v>0</v>
      </c>
      <c r="E8" s="57"/>
    </row>
    <row r="9" spans="1:5" s="58" customFormat="1" ht="15" customHeight="1">
      <c r="A9" s="54" t="s">
        <v>213</v>
      </c>
      <c r="B9" s="55">
        <v>5300</v>
      </c>
      <c r="C9" s="56" t="s">
        <v>214</v>
      </c>
      <c r="D9" s="55">
        <v>0</v>
      </c>
      <c r="E9" s="57"/>
    </row>
    <row r="10" spans="1:5" s="58" customFormat="1" ht="22.5" customHeight="1">
      <c r="A10" s="54" t="s">
        <v>70</v>
      </c>
      <c r="B10" s="55">
        <v>30</v>
      </c>
      <c r="C10" s="56" t="s">
        <v>71</v>
      </c>
      <c r="D10" s="55">
        <v>138160.18</v>
      </c>
      <c r="E10" s="57"/>
    </row>
    <row r="11" spans="1:5" s="58" customFormat="1" ht="15" customHeight="1">
      <c r="A11" s="54" t="s">
        <v>72</v>
      </c>
      <c r="B11" s="55">
        <v>0</v>
      </c>
      <c r="C11" s="56" t="s">
        <v>215</v>
      </c>
      <c r="D11" s="55">
        <v>0</v>
      </c>
      <c r="E11" s="57"/>
    </row>
    <row r="12" spans="1:5" s="58" customFormat="1" ht="15" customHeight="1">
      <c r="A12" s="54" t="s">
        <v>73</v>
      </c>
      <c r="B12" s="55">
        <v>0</v>
      </c>
      <c r="C12" s="56" t="s">
        <v>216</v>
      </c>
      <c r="D12" s="55">
        <v>165</v>
      </c>
      <c r="E12" s="57"/>
    </row>
    <row r="13" spans="1:5" s="58" customFormat="1" ht="15.75" customHeight="1">
      <c r="A13" s="54" t="s">
        <v>74</v>
      </c>
      <c r="B13" s="55">
        <v>0</v>
      </c>
      <c r="C13" s="56" t="s">
        <v>75</v>
      </c>
      <c r="D13" s="55">
        <v>2610.12</v>
      </c>
      <c r="E13" s="57"/>
    </row>
    <row r="14" spans="1:5" s="58" customFormat="1" ht="15" customHeight="1">
      <c r="A14" s="54" t="s">
        <v>76</v>
      </c>
      <c r="B14" s="55">
        <v>0</v>
      </c>
      <c r="C14" s="56" t="s">
        <v>217</v>
      </c>
      <c r="D14" s="55">
        <v>1866.84</v>
      </c>
      <c r="E14" s="57"/>
    </row>
    <row r="15" spans="1:5" s="58" customFormat="1" ht="24" customHeight="1">
      <c r="A15" s="54" t="s">
        <v>77</v>
      </c>
      <c r="B15" s="55">
        <v>0</v>
      </c>
      <c r="C15" s="56" t="s">
        <v>78</v>
      </c>
      <c r="D15" s="55">
        <v>0</v>
      </c>
      <c r="E15" s="57"/>
    </row>
    <row r="16" spans="1:5" s="58" customFormat="1" ht="15" customHeight="1">
      <c r="A16" s="54" t="s">
        <v>79</v>
      </c>
      <c r="B16" s="55">
        <v>0</v>
      </c>
      <c r="C16" s="56" t="s">
        <v>80</v>
      </c>
      <c r="D16" s="55">
        <v>0</v>
      </c>
      <c r="E16" s="57"/>
    </row>
    <row r="17" spans="1:5" s="58" customFormat="1" ht="15" customHeight="1">
      <c r="A17" s="54" t="s">
        <v>81</v>
      </c>
      <c r="B17" s="55">
        <v>0</v>
      </c>
      <c r="C17" s="56" t="s">
        <v>82</v>
      </c>
      <c r="D17" s="55">
        <v>0</v>
      </c>
      <c r="E17" s="57"/>
    </row>
    <row r="18" spans="1:5" s="58" customFormat="1" ht="15" customHeight="1">
      <c r="A18" s="54" t="s">
        <v>83</v>
      </c>
      <c r="B18" s="55">
        <v>30</v>
      </c>
      <c r="C18" s="56" t="s">
        <v>84</v>
      </c>
      <c r="D18" s="55">
        <v>0</v>
      </c>
      <c r="E18" s="57"/>
    </row>
    <row r="19" spans="1:5" s="58" customFormat="1" ht="15" customHeight="1">
      <c r="A19" s="54" t="s">
        <v>218</v>
      </c>
      <c r="B19" s="55">
        <v>0</v>
      </c>
      <c r="C19" s="56" t="s">
        <v>85</v>
      </c>
      <c r="D19" s="55">
        <v>0</v>
      </c>
      <c r="E19" s="57"/>
    </row>
    <row r="20" spans="1:5" s="58" customFormat="1" ht="15" customHeight="1">
      <c r="A20" s="54" t="s">
        <v>86</v>
      </c>
      <c r="B20" s="55">
        <v>0</v>
      </c>
      <c r="C20" s="56" t="s">
        <v>219</v>
      </c>
      <c r="D20" s="55">
        <v>0</v>
      </c>
      <c r="E20" s="57"/>
    </row>
    <row r="21" spans="1:5" s="58" customFormat="1" ht="15" customHeight="1">
      <c r="A21" s="54" t="s">
        <v>87</v>
      </c>
      <c r="B21" s="55">
        <v>0</v>
      </c>
      <c r="C21" s="56" t="s">
        <v>88</v>
      </c>
      <c r="D21" s="55">
        <v>0</v>
      </c>
      <c r="E21" s="57"/>
    </row>
    <row r="22" spans="1:5" s="58" customFormat="1" ht="15" customHeight="1">
      <c r="A22" s="54" t="s">
        <v>220</v>
      </c>
      <c r="B22" s="55">
        <v>0</v>
      </c>
      <c r="C22" s="56" t="s">
        <v>221</v>
      </c>
      <c r="D22" s="55">
        <v>0</v>
      </c>
      <c r="E22" s="57"/>
    </row>
    <row r="23" spans="1:5" s="58" customFormat="1" ht="15" customHeight="1">
      <c r="A23" s="54" t="s">
        <v>86</v>
      </c>
      <c r="B23" s="55">
        <v>0</v>
      </c>
      <c r="C23" s="56" t="s">
        <v>222</v>
      </c>
      <c r="D23" s="55">
        <v>0</v>
      </c>
      <c r="E23" s="57"/>
    </row>
    <row r="24" spans="1:5" s="58" customFormat="1" ht="15" customHeight="1">
      <c r="A24" s="54" t="s">
        <v>87</v>
      </c>
      <c r="B24" s="55">
        <v>0</v>
      </c>
      <c r="C24" s="56" t="s">
        <v>223</v>
      </c>
      <c r="D24" s="55">
        <v>1118.6300000000001</v>
      </c>
      <c r="E24" s="57"/>
    </row>
    <row r="25" spans="1:5" s="58" customFormat="1" ht="15" customHeight="1">
      <c r="A25" s="54" t="s">
        <v>224</v>
      </c>
      <c r="B25" s="55">
        <v>72242.720000000001</v>
      </c>
      <c r="C25" s="56" t="s">
        <v>90</v>
      </c>
      <c r="D25" s="55">
        <v>0</v>
      </c>
      <c r="E25" s="57"/>
    </row>
    <row r="26" spans="1:5" s="58" customFormat="1" ht="15" customHeight="1">
      <c r="A26" s="54" t="s">
        <v>89</v>
      </c>
      <c r="B26" s="59">
        <v>54484.72</v>
      </c>
      <c r="C26" s="56" t="s">
        <v>92</v>
      </c>
      <c r="D26" s="55">
        <v>0</v>
      </c>
      <c r="E26" s="57"/>
    </row>
    <row r="27" spans="1:5" s="58" customFormat="1" ht="15" customHeight="1">
      <c r="A27" s="54" t="s">
        <v>225</v>
      </c>
      <c r="B27" s="59">
        <v>17758</v>
      </c>
      <c r="C27" s="56" t="s">
        <v>226</v>
      </c>
      <c r="D27" s="55">
        <v>0</v>
      </c>
      <c r="E27" s="57"/>
    </row>
    <row r="28" spans="1:5" s="58" customFormat="1" ht="15" customHeight="1">
      <c r="A28" s="54" t="s">
        <v>91</v>
      </c>
      <c r="B28" s="59">
        <v>6928.11</v>
      </c>
      <c r="C28" s="56" t="s">
        <v>227</v>
      </c>
      <c r="D28" s="55">
        <v>0</v>
      </c>
      <c r="E28" s="57"/>
    </row>
    <row r="29" spans="1:5" s="58" customFormat="1" ht="15" customHeight="1">
      <c r="A29" s="54" t="s">
        <v>93</v>
      </c>
      <c r="B29" s="59">
        <v>0</v>
      </c>
      <c r="C29" s="56" t="s">
        <v>228</v>
      </c>
      <c r="D29" s="55">
        <v>0</v>
      </c>
      <c r="E29" s="57"/>
    </row>
    <row r="30" spans="1:5" s="58" customFormat="1" ht="15" customHeight="1">
      <c r="A30" s="54" t="s">
        <v>94</v>
      </c>
      <c r="B30" s="59">
        <v>0</v>
      </c>
      <c r="C30" s="56" t="s">
        <v>229</v>
      </c>
      <c r="D30" s="55">
        <v>0</v>
      </c>
      <c r="E30" s="57"/>
    </row>
    <row r="31" spans="1:5" s="58" customFormat="1" ht="15" customHeight="1">
      <c r="A31" s="54" t="s">
        <v>95</v>
      </c>
      <c r="B31" s="59">
        <v>6928.11</v>
      </c>
      <c r="C31" s="56" t="s">
        <v>230</v>
      </c>
      <c r="D31" s="55">
        <v>0</v>
      </c>
      <c r="E31" s="57"/>
    </row>
    <row r="32" spans="1:5" s="58" customFormat="1" ht="15" customHeight="1">
      <c r="A32" s="60"/>
      <c r="B32" s="59"/>
      <c r="C32" s="56" t="s">
        <v>231</v>
      </c>
      <c r="D32" s="55">
        <v>0</v>
      </c>
      <c r="E32" s="57"/>
    </row>
    <row r="33" spans="1:5" s="58" customFormat="1" ht="15" customHeight="1">
      <c r="A33" s="61"/>
      <c r="B33" s="55"/>
      <c r="C33" s="62" t="s">
        <v>28</v>
      </c>
      <c r="D33" s="55">
        <v>144010.76999999999</v>
      </c>
      <c r="E33" s="57"/>
    </row>
    <row r="34" spans="1:5" s="58" customFormat="1" ht="15" customHeight="1">
      <c r="A34" s="61" t="s">
        <v>96</v>
      </c>
      <c r="B34" s="55">
        <v>125994.66</v>
      </c>
      <c r="C34" s="56" t="s">
        <v>97</v>
      </c>
      <c r="D34" s="55">
        <v>0</v>
      </c>
      <c r="E34" s="57"/>
    </row>
    <row r="35" spans="1:5" s="58" customFormat="1" ht="15" customHeight="1">
      <c r="A35" s="54" t="s">
        <v>232</v>
      </c>
      <c r="B35" s="55">
        <v>18016.11</v>
      </c>
      <c r="C35" s="56" t="s">
        <v>233</v>
      </c>
      <c r="D35" s="55">
        <v>0</v>
      </c>
      <c r="E35" s="57"/>
    </row>
    <row r="36" spans="1:5" s="58" customFormat="1" ht="15" customHeight="1">
      <c r="A36" s="54" t="s">
        <v>98</v>
      </c>
      <c r="B36" s="55">
        <v>0</v>
      </c>
      <c r="C36" s="56" t="s">
        <v>234</v>
      </c>
      <c r="D36" s="55">
        <v>0</v>
      </c>
      <c r="E36" s="57"/>
    </row>
    <row r="37" spans="1:5" s="58" customFormat="1" ht="15" customHeight="1">
      <c r="A37" s="54" t="s">
        <v>99</v>
      </c>
      <c r="B37" s="55">
        <v>0</v>
      </c>
      <c r="C37" s="56" t="s">
        <v>101</v>
      </c>
      <c r="D37" s="55">
        <v>0</v>
      </c>
      <c r="E37" s="57"/>
    </row>
    <row r="38" spans="1:5" s="58" customFormat="1" ht="15" customHeight="1">
      <c r="A38" s="54" t="s">
        <v>100</v>
      </c>
      <c r="B38" s="55">
        <v>0</v>
      </c>
      <c r="C38" s="56" t="s">
        <v>235</v>
      </c>
      <c r="D38" s="55">
        <v>0</v>
      </c>
      <c r="E38" s="57"/>
    </row>
    <row r="39" spans="1:5" s="58" customFormat="1" ht="15" customHeight="1">
      <c r="A39" s="54" t="s">
        <v>236</v>
      </c>
      <c r="B39" s="55">
        <v>0</v>
      </c>
      <c r="C39" s="56" t="s">
        <v>237</v>
      </c>
      <c r="D39" s="55">
        <v>0</v>
      </c>
      <c r="E39" s="57"/>
    </row>
    <row r="40" spans="1:5" s="58" customFormat="1" ht="15" customHeight="1">
      <c r="A40" s="54" t="s">
        <v>99</v>
      </c>
      <c r="B40" s="55">
        <v>0</v>
      </c>
      <c r="C40" s="56" t="s">
        <v>238</v>
      </c>
      <c r="D40" s="55">
        <v>0</v>
      </c>
      <c r="E40" s="57"/>
    </row>
    <row r="41" spans="1:5" s="58" customFormat="1" ht="15" customHeight="1">
      <c r="A41" s="54" t="s">
        <v>100</v>
      </c>
      <c r="B41" s="55">
        <v>0</v>
      </c>
      <c r="C41" s="56" t="s">
        <v>239</v>
      </c>
      <c r="D41" s="55">
        <v>0</v>
      </c>
      <c r="E41" s="57"/>
    </row>
    <row r="42" spans="1:5" s="58" customFormat="1" ht="15" customHeight="1">
      <c r="A42" s="54" t="s">
        <v>240</v>
      </c>
      <c r="B42" s="55">
        <v>0</v>
      </c>
      <c r="C42" s="56" t="s">
        <v>241</v>
      </c>
      <c r="D42" s="55">
        <v>0</v>
      </c>
      <c r="E42" s="57"/>
    </row>
    <row r="43" spans="1:5" s="58" customFormat="1" ht="15" customHeight="1">
      <c r="A43" s="54" t="s">
        <v>99</v>
      </c>
      <c r="B43" s="55">
        <v>0</v>
      </c>
      <c r="C43" s="56" t="s">
        <v>242</v>
      </c>
      <c r="D43" s="55">
        <v>0</v>
      </c>
      <c r="E43" s="57"/>
    </row>
    <row r="44" spans="1:5" s="58" customFormat="1" ht="15" customHeight="1">
      <c r="A44" s="54" t="s">
        <v>100</v>
      </c>
      <c r="B44" s="55">
        <v>0</v>
      </c>
      <c r="C44" s="56" t="s">
        <v>243</v>
      </c>
      <c r="D44" s="55">
        <v>0</v>
      </c>
      <c r="E44" s="57"/>
    </row>
    <row r="45" spans="1:5" s="58" customFormat="1" ht="15" customHeight="1">
      <c r="A45" s="54" t="s">
        <v>102</v>
      </c>
      <c r="B45" s="55">
        <v>18016.11</v>
      </c>
      <c r="C45" s="56" t="s">
        <v>244</v>
      </c>
      <c r="D45" s="55">
        <v>0</v>
      </c>
      <c r="E45" s="57"/>
    </row>
    <row r="46" spans="1:5" s="58" customFormat="1" ht="18.75" customHeight="1">
      <c r="A46" s="54" t="s">
        <v>103</v>
      </c>
      <c r="B46" s="55">
        <v>0</v>
      </c>
      <c r="C46" s="56" t="s">
        <v>105</v>
      </c>
      <c r="D46" s="55">
        <v>0</v>
      </c>
      <c r="E46" s="57"/>
    </row>
    <row r="47" spans="1:5" s="58" customFormat="1" ht="15" customHeight="1">
      <c r="A47" s="54" t="s">
        <v>104</v>
      </c>
      <c r="B47" s="55">
        <v>0</v>
      </c>
      <c r="C47" s="56" t="s">
        <v>245</v>
      </c>
      <c r="D47" s="55">
        <v>0</v>
      </c>
      <c r="E47" s="57"/>
    </row>
    <row r="48" spans="1:5" s="58" customFormat="1" ht="15" customHeight="1">
      <c r="A48" s="54" t="s">
        <v>246</v>
      </c>
      <c r="B48" s="55">
        <v>0</v>
      </c>
      <c r="C48" s="56" t="s">
        <v>247</v>
      </c>
      <c r="D48" s="55">
        <v>0</v>
      </c>
      <c r="E48" s="57"/>
    </row>
    <row r="49" spans="1:5" s="58" customFormat="1" ht="15" customHeight="1">
      <c r="A49" s="54" t="s">
        <v>248</v>
      </c>
      <c r="B49" s="55">
        <v>0</v>
      </c>
      <c r="C49" s="56" t="s">
        <v>249</v>
      </c>
      <c r="D49" s="55">
        <v>0</v>
      </c>
      <c r="E49" s="57"/>
    </row>
    <row r="50" spans="1:5" s="58" customFormat="1" ht="15" customHeight="1">
      <c r="A50" s="54" t="s">
        <v>250</v>
      </c>
      <c r="B50" s="55">
        <v>0</v>
      </c>
      <c r="C50" s="56" t="s">
        <v>251</v>
      </c>
      <c r="D50" s="55">
        <v>0</v>
      </c>
      <c r="E50" s="57"/>
    </row>
    <row r="51" spans="1:5" s="58" customFormat="1" ht="15" customHeight="1">
      <c r="A51" s="54" t="s">
        <v>252</v>
      </c>
      <c r="B51" s="55">
        <v>0</v>
      </c>
      <c r="C51" s="56" t="s">
        <v>253</v>
      </c>
      <c r="D51" s="55">
        <v>0</v>
      </c>
      <c r="E51" s="57"/>
    </row>
    <row r="52" spans="1:5" s="58" customFormat="1" ht="15" customHeight="1">
      <c r="A52" s="54" t="s">
        <v>254</v>
      </c>
      <c r="B52" s="55">
        <v>0</v>
      </c>
      <c r="C52" s="56" t="s">
        <v>255</v>
      </c>
      <c r="D52" s="55">
        <v>0</v>
      </c>
      <c r="E52" s="57"/>
    </row>
    <row r="53" spans="1:5" s="58" customFormat="1" ht="15" customHeight="1">
      <c r="A53" s="54" t="s">
        <v>106</v>
      </c>
      <c r="B53" s="55">
        <v>0</v>
      </c>
      <c r="C53" s="56" t="s">
        <v>256</v>
      </c>
      <c r="D53" s="55">
        <v>0</v>
      </c>
      <c r="E53" s="57"/>
    </row>
    <row r="54" spans="1:5" s="58" customFormat="1" ht="15" customHeight="1">
      <c r="A54" s="54"/>
      <c r="B54" s="55"/>
      <c r="C54" s="56" t="s">
        <v>107</v>
      </c>
      <c r="D54" s="55">
        <v>0</v>
      </c>
      <c r="E54" s="57"/>
    </row>
    <row r="55" spans="1:5" s="58" customFormat="1" ht="15" customHeight="1">
      <c r="A55" s="54"/>
      <c r="B55" s="55"/>
      <c r="C55" s="56" t="s">
        <v>257</v>
      </c>
      <c r="D55" s="55"/>
      <c r="E55" s="57"/>
    </row>
    <row r="56" spans="1:5" s="58" customFormat="1" ht="15" customHeight="1">
      <c r="A56" s="54"/>
      <c r="B56" s="55"/>
      <c r="C56" s="56" t="s">
        <v>258</v>
      </c>
      <c r="D56" s="55"/>
      <c r="E56" s="57"/>
    </row>
    <row r="57" spans="1:5" s="58" customFormat="1" ht="15" customHeight="1">
      <c r="A57" s="54"/>
      <c r="B57" s="55"/>
      <c r="C57" s="56" t="s">
        <v>259</v>
      </c>
      <c r="D57" s="55"/>
      <c r="E57" s="57"/>
    </row>
    <row r="58" spans="1:5" s="58" customFormat="1" ht="15" customHeight="1">
      <c r="A58" s="54"/>
      <c r="B58" s="55"/>
      <c r="C58" s="56" t="s">
        <v>260</v>
      </c>
      <c r="D58" s="55"/>
      <c r="E58" s="57"/>
    </row>
    <row r="59" spans="1:5" s="58" customFormat="1" ht="15" customHeight="1">
      <c r="A59" s="63"/>
      <c r="B59" s="55"/>
      <c r="C59" s="56" t="s">
        <v>261</v>
      </c>
      <c r="D59" s="55">
        <v>0</v>
      </c>
      <c r="E59" s="57"/>
    </row>
    <row r="60" spans="1:5" s="58" customFormat="1" ht="15" customHeight="1">
      <c r="A60" s="63"/>
      <c r="B60" s="55"/>
      <c r="C60" s="56" t="s">
        <v>262</v>
      </c>
      <c r="D60" s="55">
        <v>0</v>
      </c>
    </row>
    <row r="61" spans="1:5" s="58" customFormat="1">
      <c r="A61" s="63"/>
      <c r="B61" s="55"/>
      <c r="C61" s="56" t="s">
        <v>263</v>
      </c>
      <c r="D61" s="55">
        <v>0</v>
      </c>
    </row>
    <row r="62" spans="1:5" s="58" customFormat="1">
      <c r="A62" s="62" t="s">
        <v>29</v>
      </c>
      <c r="B62" s="55">
        <v>144010.76999999999</v>
      </c>
      <c r="C62" s="56" t="s">
        <v>264</v>
      </c>
      <c r="D62" s="55">
        <v>144010.76999999999</v>
      </c>
    </row>
    <row r="63" spans="1:5">
      <c r="A63" s="64"/>
    </row>
    <row r="64" spans="1:5">
      <c r="A64" s="64"/>
    </row>
    <row r="65" spans="1:1">
      <c r="A65" s="64"/>
    </row>
    <row r="66" spans="1:1">
      <c r="A66" s="64"/>
    </row>
  </sheetData>
  <sheetProtection formatCells="0" formatColumns="0" formatRows="0"/>
  <mergeCells count="3">
    <mergeCell ref="A4:B4"/>
    <mergeCell ref="C4:D4"/>
    <mergeCell ref="A2:D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8" fitToHeight="99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32"/>
  <sheetViews>
    <sheetView showGridLines="0" showZeros="0" topLeftCell="I19" workbookViewId="0">
      <selection activeCell="AB15" sqref="AB15"/>
    </sheetView>
  </sheetViews>
  <sheetFormatPr defaultColWidth="6.88671875" defaultRowHeight="14.4"/>
  <cols>
    <col min="1" max="1" width="3.6640625" style="48" customWidth="1"/>
    <col min="2" max="2" width="4.6640625" style="48" customWidth="1"/>
    <col min="3" max="3" width="4.44140625" style="48" customWidth="1"/>
    <col min="4" max="4" width="4.109375" style="48" customWidth="1"/>
    <col min="5" max="5" width="12.109375" style="48" customWidth="1"/>
    <col min="6" max="6" width="22" style="48" customWidth="1"/>
    <col min="7" max="7" width="13.21875" style="48" customWidth="1"/>
    <col min="8" max="9" width="11.77734375" style="48" customWidth="1"/>
    <col min="10" max="10" width="10.88671875" style="48" customWidth="1"/>
    <col min="11" max="11" width="10.33203125" style="48" customWidth="1"/>
    <col min="12" max="13" width="6.88671875" style="48" customWidth="1"/>
    <col min="14" max="14" width="7.88671875" style="48" customWidth="1"/>
    <col min="15" max="15" width="6.88671875" style="48" customWidth="1"/>
    <col min="16" max="16" width="8.33203125" style="48" customWidth="1"/>
    <col min="17" max="17" width="9.6640625" style="48" customWidth="1"/>
    <col min="18" max="20" width="6.88671875" style="48" customWidth="1"/>
    <col min="21" max="26" width="5.77734375" style="48" customWidth="1"/>
    <col min="27" max="29" width="10.88671875" style="48" customWidth="1"/>
    <col min="30" max="30" width="10.109375" style="48" customWidth="1"/>
    <col min="31" max="32" width="7.5546875" style="48" customWidth="1"/>
    <col min="33" max="33" width="10.44140625" style="48" customWidth="1"/>
    <col min="34" max="34" width="11.21875" style="48" customWidth="1"/>
    <col min="35" max="43" width="6" style="48" customWidth="1"/>
    <col min="44" max="44" width="11" style="48" customWidth="1"/>
    <col min="45" max="52" width="6" style="48" customWidth="1"/>
    <col min="53" max="53" width="5.21875" style="48" customWidth="1"/>
    <col min="54" max="16384" width="6.88671875" style="48"/>
  </cols>
  <sheetData>
    <row r="1" spans="1:53" ht="10.5" customHeight="1">
      <c r="A1" s="94"/>
      <c r="B1" s="95"/>
      <c r="C1" s="95"/>
      <c r="AZ1" s="49"/>
    </row>
    <row r="2" spans="1:53" ht="21" customHeight="1">
      <c r="A2" s="96"/>
      <c r="B2" s="96" t="s">
        <v>290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</row>
    <row r="3" spans="1:53" ht="18.75" customHeight="1">
      <c r="A3" s="95"/>
      <c r="B3" s="95"/>
      <c r="C3" s="95"/>
      <c r="AZ3" s="97"/>
    </row>
    <row r="4" spans="1:53" ht="21" customHeight="1">
      <c r="A4" s="157" t="s">
        <v>0</v>
      </c>
      <c r="B4" s="157"/>
      <c r="C4" s="157"/>
      <c r="D4" s="157"/>
      <c r="E4" s="157" t="s">
        <v>30</v>
      </c>
      <c r="F4" s="157" t="s">
        <v>281</v>
      </c>
      <c r="G4" s="161" t="s">
        <v>31</v>
      </c>
      <c r="H4" s="164" t="s">
        <v>32</v>
      </c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55" t="s">
        <v>108</v>
      </c>
      <c r="V4" s="156"/>
      <c r="W4" s="156"/>
      <c r="X4" s="98" t="s">
        <v>282</v>
      </c>
      <c r="Y4" s="98"/>
      <c r="Z4" s="99"/>
      <c r="AA4" s="164" t="s">
        <v>33</v>
      </c>
      <c r="AB4" s="165"/>
      <c r="AC4" s="156"/>
      <c r="AD4" s="164" t="s">
        <v>34</v>
      </c>
      <c r="AE4" s="165"/>
      <c r="AF4" s="165"/>
      <c r="AG4" s="156"/>
      <c r="AH4" s="100" t="s">
        <v>35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1"/>
    </row>
    <row r="5" spans="1:53" ht="17.25" customHeight="1">
      <c r="A5" s="157" t="s">
        <v>4</v>
      </c>
      <c r="B5" s="157" t="s">
        <v>5</v>
      </c>
      <c r="C5" s="157" t="s">
        <v>6</v>
      </c>
      <c r="D5" s="157" t="s">
        <v>36</v>
      </c>
      <c r="E5" s="157"/>
      <c r="F5" s="157"/>
      <c r="G5" s="162"/>
      <c r="H5" s="158" t="s">
        <v>109</v>
      </c>
      <c r="I5" s="166" t="s">
        <v>37</v>
      </c>
      <c r="J5" s="167"/>
      <c r="K5" s="168"/>
      <c r="L5" s="166" t="s">
        <v>38</v>
      </c>
      <c r="M5" s="167"/>
      <c r="N5" s="167"/>
      <c r="O5" s="167"/>
      <c r="P5" s="167"/>
      <c r="Q5" s="167"/>
      <c r="R5" s="167"/>
      <c r="S5" s="167"/>
      <c r="T5" s="168"/>
      <c r="U5" s="158" t="s">
        <v>109</v>
      </c>
      <c r="V5" s="158" t="s">
        <v>110</v>
      </c>
      <c r="W5" s="158" t="s">
        <v>283</v>
      </c>
      <c r="X5" s="158" t="s">
        <v>109</v>
      </c>
      <c r="Y5" s="158" t="s">
        <v>110</v>
      </c>
      <c r="Z5" s="158" t="s">
        <v>283</v>
      </c>
      <c r="AA5" s="158" t="s">
        <v>1</v>
      </c>
      <c r="AB5" s="158" t="s">
        <v>39</v>
      </c>
      <c r="AC5" s="158" t="s">
        <v>40</v>
      </c>
      <c r="AD5" s="158" t="s">
        <v>1</v>
      </c>
      <c r="AE5" s="158" t="s">
        <v>41</v>
      </c>
      <c r="AF5" s="158" t="s">
        <v>42</v>
      </c>
      <c r="AG5" s="158" t="s">
        <v>40</v>
      </c>
      <c r="AH5" s="161" t="s">
        <v>1</v>
      </c>
      <c r="AI5" s="172" t="s">
        <v>43</v>
      </c>
      <c r="AJ5" s="173"/>
      <c r="AK5" s="173"/>
      <c r="AL5" s="172" t="s">
        <v>284</v>
      </c>
      <c r="AM5" s="173"/>
      <c r="AN5" s="173"/>
      <c r="AO5" s="172" t="s">
        <v>285</v>
      </c>
      <c r="AP5" s="173"/>
      <c r="AQ5" s="176"/>
      <c r="AR5" s="161" t="s">
        <v>44</v>
      </c>
      <c r="AS5" s="102" t="s">
        <v>45</v>
      </c>
      <c r="AT5" s="103"/>
      <c r="AU5" s="103"/>
      <c r="AV5" s="103"/>
      <c r="AW5" s="103"/>
      <c r="AX5" s="103"/>
      <c r="AY5" s="103"/>
      <c r="AZ5" s="104"/>
      <c r="BA5" s="101"/>
    </row>
    <row r="6" spans="1:53" ht="12.75" customHeight="1">
      <c r="A6" s="157"/>
      <c r="B6" s="157"/>
      <c r="C6" s="157"/>
      <c r="D6" s="157"/>
      <c r="E6" s="157"/>
      <c r="F6" s="157"/>
      <c r="G6" s="162"/>
      <c r="H6" s="159"/>
      <c r="I6" s="169"/>
      <c r="J6" s="170"/>
      <c r="K6" s="171"/>
      <c r="L6" s="169"/>
      <c r="M6" s="170"/>
      <c r="N6" s="170"/>
      <c r="O6" s="170"/>
      <c r="P6" s="170"/>
      <c r="Q6" s="170"/>
      <c r="R6" s="170"/>
      <c r="S6" s="170"/>
      <c r="T6" s="171"/>
      <c r="U6" s="159"/>
      <c r="V6" s="159"/>
      <c r="W6" s="159"/>
      <c r="X6" s="159"/>
      <c r="Y6" s="159"/>
      <c r="Z6" s="159"/>
      <c r="AA6" s="159"/>
      <c r="AB6" s="159"/>
      <c r="AC6" s="159"/>
      <c r="AD6" s="159"/>
      <c r="AE6" s="159"/>
      <c r="AF6" s="159"/>
      <c r="AG6" s="159"/>
      <c r="AH6" s="162"/>
      <c r="AI6" s="174"/>
      <c r="AJ6" s="175"/>
      <c r="AK6" s="175"/>
      <c r="AL6" s="174"/>
      <c r="AM6" s="175"/>
      <c r="AN6" s="175"/>
      <c r="AO6" s="177"/>
      <c r="AP6" s="178"/>
      <c r="AQ6" s="179"/>
      <c r="AR6" s="162"/>
      <c r="AS6" s="161" t="s">
        <v>46</v>
      </c>
      <c r="AT6" s="180" t="s">
        <v>286</v>
      </c>
      <c r="AU6" s="181"/>
      <c r="AV6" s="181"/>
      <c r="AW6" s="100" t="s">
        <v>287</v>
      </c>
      <c r="AX6" s="100"/>
      <c r="AY6" s="100"/>
      <c r="AZ6" s="161" t="s">
        <v>47</v>
      </c>
      <c r="BA6" s="101"/>
    </row>
    <row r="7" spans="1:53" ht="52.5" customHeight="1">
      <c r="A7" s="157"/>
      <c r="B7" s="157"/>
      <c r="C7" s="157"/>
      <c r="D7" s="157"/>
      <c r="E7" s="157"/>
      <c r="F7" s="157"/>
      <c r="G7" s="163"/>
      <c r="H7" s="160"/>
      <c r="I7" s="105" t="s">
        <v>46</v>
      </c>
      <c r="J7" s="71" t="s">
        <v>110</v>
      </c>
      <c r="K7" s="71" t="s">
        <v>283</v>
      </c>
      <c r="L7" s="105" t="s">
        <v>46</v>
      </c>
      <c r="M7" s="105" t="s">
        <v>48</v>
      </c>
      <c r="N7" s="105" t="s">
        <v>49</v>
      </c>
      <c r="O7" s="105" t="s">
        <v>50</v>
      </c>
      <c r="P7" s="105" t="s">
        <v>51</v>
      </c>
      <c r="Q7" s="105" t="s">
        <v>52</v>
      </c>
      <c r="R7" s="106" t="s">
        <v>111</v>
      </c>
      <c r="S7" s="105" t="s">
        <v>112</v>
      </c>
      <c r="T7" s="105" t="s">
        <v>40</v>
      </c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3"/>
      <c r="AI7" s="105" t="s">
        <v>46</v>
      </c>
      <c r="AJ7" s="105" t="s">
        <v>110</v>
      </c>
      <c r="AK7" s="105" t="s">
        <v>283</v>
      </c>
      <c r="AL7" s="105" t="s">
        <v>46</v>
      </c>
      <c r="AM7" s="105" t="s">
        <v>110</v>
      </c>
      <c r="AN7" s="105" t="s">
        <v>283</v>
      </c>
      <c r="AO7" s="105" t="s">
        <v>46</v>
      </c>
      <c r="AP7" s="105" t="s">
        <v>110</v>
      </c>
      <c r="AQ7" s="105" t="s">
        <v>283</v>
      </c>
      <c r="AR7" s="163"/>
      <c r="AS7" s="163"/>
      <c r="AT7" s="105" t="s">
        <v>46</v>
      </c>
      <c r="AU7" s="105" t="s">
        <v>110</v>
      </c>
      <c r="AV7" s="105" t="s">
        <v>283</v>
      </c>
      <c r="AW7" s="105" t="s">
        <v>46</v>
      </c>
      <c r="AX7" s="105" t="s">
        <v>110</v>
      </c>
      <c r="AY7" s="105" t="s">
        <v>283</v>
      </c>
      <c r="AZ7" s="163"/>
      <c r="BA7" s="107"/>
    </row>
    <row r="8" spans="1:53" ht="14.25" customHeight="1">
      <c r="A8" s="108" t="s">
        <v>7</v>
      </c>
      <c r="B8" s="108" t="s">
        <v>7</v>
      </c>
      <c r="C8" s="108" t="s">
        <v>7</v>
      </c>
      <c r="D8" s="108" t="s">
        <v>7</v>
      </c>
      <c r="E8" s="75" t="s">
        <v>7</v>
      </c>
      <c r="F8" s="109" t="s">
        <v>7</v>
      </c>
      <c r="G8" s="110">
        <v>1</v>
      </c>
      <c r="H8" s="110">
        <v>2</v>
      </c>
      <c r="I8" s="110">
        <v>3</v>
      </c>
      <c r="J8" s="110">
        <v>4</v>
      </c>
      <c r="K8" s="110">
        <v>5</v>
      </c>
      <c r="L8" s="110">
        <v>6</v>
      </c>
      <c r="M8" s="110">
        <v>7</v>
      </c>
      <c r="N8" s="110">
        <v>8</v>
      </c>
      <c r="O8" s="110">
        <v>9</v>
      </c>
      <c r="P8" s="110">
        <v>10</v>
      </c>
      <c r="Q8" s="110">
        <v>11</v>
      </c>
      <c r="R8" s="110">
        <v>12</v>
      </c>
      <c r="S8" s="110">
        <v>13</v>
      </c>
      <c r="T8" s="110">
        <v>14</v>
      </c>
      <c r="U8" s="110">
        <v>15</v>
      </c>
      <c r="V8" s="110">
        <v>16</v>
      </c>
      <c r="W8" s="110">
        <v>17</v>
      </c>
      <c r="X8" s="110">
        <v>18</v>
      </c>
      <c r="Y8" s="110">
        <v>19</v>
      </c>
      <c r="Z8" s="110">
        <v>20</v>
      </c>
      <c r="AA8" s="110">
        <v>21</v>
      </c>
      <c r="AB8" s="110">
        <v>22</v>
      </c>
      <c r="AC8" s="110">
        <v>23</v>
      </c>
      <c r="AD8" s="110">
        <v>24</v>
      </c>
      <c r="AE8" s="110">
        <v>25</v>
      </c>
      <c r="AF8" s="110">
        <v>26</v>
      </c>
      <c r="AG8" s="110">
        <v>27</v>
      </c>
      <c r="AH8" s="110">
        <v>28</v>
      </c>
      <c r="AI8" s="110">
        <v>29</v>
      </c>
      <c r="AJ8" s="110">
        <v>30</v>
      </c>
      <c r="AK8" s="110">
        <v>31</v>
      </c>
      <c r="AL8" s="110">
        <v>32</v>
      </c>
      <c r="AM8" s="110">
        <v>33</v>
      </c>
      <c r="AN8" s="110">
        <v>34</v>
      </c>
      <c r="AO8" s="110">
        <v>35</v>
      </c>
      <c r="AP8" s="110">
        <v>36</v>
      </c>
      <c r="AQ8" s="110">
        <v>37</v>
      </c>
      <c r="AR8" s="110">
        <v>38</v>
      </c>
      <c r="AS8" s="110">
        <v>39</v>
      </c>
      <c r="AT8" s="110">
        <v>40</v>
      </c>
      <c r="AU8" s="110">
        <v>41</v>
      </c>
      <c r="AV8" s="110">
        <v>42</v>
      </c>
      <c r="AW8" s="110">
        <v>43</v>
      </c>
      <c r="AX8" s="110">
        <v>44</v>
      </c>
      <c r="AY8" s="110">
        <v>45</v>
      </c>
      <c r="AZ8" s="110">
        <v>46</v>
      </c>
    </row>
    <row r="9" spans="1:53" s="58" customFormat="1">
      <c r="A9" s="77"/>
      <c r="B9" s="77"/>
      <c r="C9" s="77"/>
      <c r="D9" s="77"/>
      <c r="E9" s="78"/>
      <c r="F9" s="78" t="s">
        <v>1</v>
      </c>
      <c r="G9" s="79">
        <v>144010.76999999999</v>
      </c>
      <c r="H9" s="79">
        <v>46823.83</v>
      </c>
      <c r="I9" s="79">
        <v>46793.83</v>
      </c>
      <c r="J9" s="79">
        <v>41493.83</v>
      </c>
      <c r="K9" s="79">
        <v>5300</v>
      </c>
      <c r="L9" s="79">
        <v>30</v>
      </c>
      <c r="M9" s="79">
        <v>0</v>
      </c>
      <c r="N9" s="79">
        <v>0</v>
      </c>
      <c r="O9" s="79">
        <v>0</v>
      </c>
      <c r="P9" s="79">
        <v>0</v>
      </c>
      <c r="Q9" s="79">
        <v>0</v>
      </c>
      <c r="R9" s="79">
        <v>0</v>
      </c>
      <c r="S9" s="79">
        <v>0</v>
      </c>
      <c r="T9" s="79">
        <v>30</v>
      </c>
      <c r="U9" s="79">
        <v>0</v>
      </c>
      <c r="V9" s="79">
        <v>0</v>
      </c>
      <c r="W9" s="79">
        <v>0</v>
      </c>
      <c r="X9" s="111">
        <v>0</v>
      </c>
      <c r="Y9" s="111">
        <v>0</v>
      </c>
      <c r="Z9" s="111">
        <v>0</v>
      </c>
      <c r="AA9" s="79">
        <v>72242.720000000001</v>
      </c>
      <c r="AB9" s="79">
        <v>54484.72</v>
      </c>
      <c r="AC9" s="79">
        <v>17758</v>
      </c>
      <c r="AD9" s="79">
        <v>6928.11</v>
      </c>
      <c r="AE9" s="79">
        <v>0</v>
      </c>
      <c r="AF9" s="79">
        <v>0</v>
      </c>
      <c r="AG9" s="79">
        <v>6928.11</v>
      </c>
      <c r="AH9" s="79">
        <v>18016.11</v>
      </c>
      <c r="AI9" s="79">
        <v>0</v>
      </c>
      <c r="AJ9" s="79">
        <v>0</v>
      </c>
      <c r="AK9" s="79">
        <v>0</v>
      </c>
      <c r="AL9" s="79">
        <v>0</v>
      </c>
      <c r="AM9" s="79">
        <v>0</v>
      </c>
      <c r="AN9" s="79">
        <v>0</v>
      </c>
      <c r="AO9" s="111">
        <v>0</v>
      </c>
      <c r="AP9" s="111">
        <v>0</v>
      </c>
      <c r="AQ9" s="111">
        <v>0</v>
      </c>
      <c r="AR9" s="79">
        <v>18016.11</v>
      </c>
      <c r="AS9" s="79">
        <v>0</v>
      </c>
      <c r="AT9" s="79">
        <v>0</v>
      </c>
      <c r="AU9" s="79">
        <v>0</v>
      </c>
      <c r="AV9" s="79">
        <v>0</v>
      </c>
      <c r="AW9" s="111">
        <v>0</v>
      </c>
      <c r="AX9" s="111">
        <v>0</v>
      </c>
      <c r="AY9" s="111">
        <v>0</v>
      </c>
      <c r="AZ9" s="79">
        <v>0</v>
      </c>
    </row>
    <row r="10" spans="1:53">
      <c r="A10" s="80" t="s">
        <v>174</v>
      </c>
      <c r="B10" s="80"/>
      <c r="C10" s="80"/>
      <c r="D10" s="80"/>
      <c r="E10" s="81"/>
      <c r="F10" s="81" t="s">
        <v>175</v>
      </c>
      <c r="G10" s="82">
        <v>79200.83</v>
      </c>
      <c r="H10" s="82">
        <v>30</v>
      </c>
      <c r="I10" s="82">
        <v>0</v>
      </c>
      <c r="J10" s="82">
        <v>0</v>
      </c>
      <c r="K10" s="82">
        <v>0</v>
      </c>
      <c r="L10" s="82">
        <v>30</v>
      </c>
      <c r="M10" s="82">
        <v>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30</v>
      </c>
      <c r="U10" s="82">
        <v>0</v>
      </c>
      <c r="V10" s="82">
        <v>0</v>
      </c>
      <c r="W10" s="82">
        <v>0</v>
      </c>
      <c r="X10" s="112">
        <v>0</v>
      </c>
      <c r="Y10" s="112">
        <v>0</v>
      </c>
      <c r="Z10" s="112">
        <v>0</v>
      </c>
      <c r="AA10" s="82">
        <v>72242.720000000001</v>
      </c>
      <c r="AB10" s="82">
        <v>54484.72</v>
      </c>
      <c r="AC10" s="82">
        <v>17758</v>
      </c>
      <c r="AD10" s="82">
        <v>6928.11</v>
      </c>
      <c r="AE10" s="82">
        <v>0</v>
      </c>
      <c r="AF10" s="82">
        <v>0</v>
      </c>
      <c r="AG10" s="82">
        <v>6928.11</v>
      </c>
      <c r="AH10" s="82">
        <v>0</v>
      </c>
      <c r="AI10" s="82">
        <v>0</v>
      </c>
      <c r="AJ10" s="82">
        <v>0</v>
      </c>
      <c r="AK10" s="82">
        <v>0</v>
      </c>
      <c r="AL10" s="82">
        <v>0</v>
      </c>
      <c r="AM10" s="82">
        <v>0</v>
      </c>
      <c r="AN10" s="82">
        <v>0</v>
      </c>
      <c r="AO10" s="112">
        <v>0</v>
      </c>
      <c r="AP10" s="112">
        <v>0</v>
      </c>
      <c r="AQ10" s="112">
        <v>0</v>
      </c>
      <c r="AR10" s="82">
        <v>0</v>
      </c>
      <c r="AS10" s="82">
        <v>0</v>
      </c>
      <c r="AT10" s="82">
        <v>0</v>
      </c>
      <c r="AU10" s="82">
        <v>0</v>
      </c>
      <c r="AV10" s="82">
        <v>0</v>
      </c>
      <c r="AW10" s="112">
        <v>0</v>
      </c>
      <c r="AX10" s="112">
        <v>0</v>
      </c>
      <c r="AY10" s="112">
        <v>0</v>
      </c>
      <c r="AZ10" s="82">
        <v>0</v>
      </c>
    </row>
    <row r="11" spans="1:53">
      <c r="A11" s="80"/>
      <c r="B11" s="80" t="s">
        <v>126</v>
      </c>
      <c r="C11" s="80"/>
      <c r="D11" s="80"/>
      <c r="E11" s="81"/>
      <c r="F11" s="81" t="s">
        <v>176</v>
      </c>
      <c r="G11" s="82">
        <v>54067.15</v>
      </c>
      <c r="H11" s="82">
        <v>0</v>
      </c>
      <c r="I11" s="82">
        <v>0</v>
      </c>
      <c r="J11" s="82">
        <v>0</v>
      </c>
      <c r="K11" s="82">
        <v>0</v>
      </c>
      <c r="L11" s="82">
        <v>0</v>
      </c>
      <c r="M11" s="82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82">
        <v>0</v>
      </c>
      <c r="U11" s="82">
        <v>0</v>
      </c>
      <c r="V11" s="82">
        <v>0</v>
      </c>
      <c r="W11" s="82">
        <v>0</v>
      </c>
      <c r="X11" s="112">
        <v>0</v>
      </c>
      <c r="Y11" s="112">
        <v>0</v>
      </c>
      <c r="Z11" s="112">
        <v>0</v>
      </c>
      <c r="AA11" s="82">
        <v>54067.15</v>
      </c>
      <c r="AB11" s="82">
        <v>54067.15</v>
      </c>
      <c r="AC11" s="82">
        <v>0</v>
      </c>
      <c r="AD11" s="82">
        <v>0</v>
      </c>
      <c r="AE11" s="82">
        <v>0</v>
      </c>
      <c r="AF11" s="82">
        <v>0</v>
      </c>
      <c r="AG11" s="82">
        <v>0</v>
      </c>
      <c r="AH11" s="82">
        <v>0</v>
      </c>
      <c r="AI11" s="82">
        <v>0</v>
      </c>
      <c r="AJ11" s="82">
        <v>0</v>
      </c>
      <c r="AK11" s="82">
        <v>0</v>
      </c>
      <c r="AL11" s="82">
        <v>0</v>
      </c>
      <c r="AM11" s="82">
        <v>0</v>
      </c>
      <c r="AN11" s="82">
        <v>0</v>
      </c>
      <c r="AO11" s="112">
        <v>0</v>
      </c>
      <c r="AP11" s="112">
        <v>0</v>
      </c>
      <c r="AQ11" s="112">
        <v>0</v>
      </c>
      <c r="AR11" s="82">
        <v>0</v>
      </c>
      <c r="AS11" s="82">
        <v>0</v>
      </c>
      <c r="AT11" s="82">
        <v>0</v>
      </c>
      <c r="AU11" s="82">
        <v>0</v>
      </c>
      <c r="AV11" s="82">
        <v>0</v>
      </c>
      <c r="AW11" s="112">
        <v>0</v>
      </c>
      <c r="AX11" s="112">
        <v>0</v>
      </c>
      <c r="AY11" s="112">
        <v>0</v>
      </c>
      <c r="AZ11" s="82">
        <v>0</v>
      </c>
    </row>
    <row r="12" spans="1:53">
      <c r="A12" s="80"/>
      <c r="B12" s="80"/>
      <c r="C12" s="80" t="s">
        <v>177</v>
      </c>
      <c r="D12" s="80"/>
      <c r="E12" s="81"/>
      <c r="F12" s="81" t="s">
        <v>178</v>
      </c>
      <c r="G12" s="82">
        <v>54067.15</v>
      </c>
      <c r="H12" s="82">
        <v>0</v>
      </c>
      <c r="I12" s="82">
        <v>0</v>
      </c>
      <c r="J12" s="82">
        <v>0</v>
      </c>
      <c r="K12" s="82">
        <v>0</v>
      </c>
      <c r="L12" s="82">
        <v>0</v>
      </c>
      <c r="M12" s="82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  <c r="T12" s="82">
        <v>0</v>
      </c>
      <c r="U12" s="82">
        <v>0</v>
      </c>
      <c r="V12" s="82">
        <v>0</v>
      </c>
      <c r="W12" s="82">
        <v>0</v>
      </c>
      <c r="X12" s="112">
        <v>0</v>
      </c>
      <c r="Y12" s="112">
        <v>0</v>
      </c>
      <c r="Z12" s="112">
        <v>0</v>
      </c>
      <c r="AA12" s="82">
        <v>54067.15</v>
      </c>
      <c r="AB12" s="82">
        <v>54067.15</v>
      </c>
      <c r="AC12" s="82">
        <v>0</v>
      </c>
      <c r="AD12" s="82">
        <v>0</v>
      </c>
      <c r="AE12" s="82">
        <v>0</v>
      </c>
      <c r="AF12" s="82">
        <v>0</v>
      </c>
      <c r="AG12" s="82">
        <v>0</v>
      </c>
      <c r="AH12" s="82">
        <v>0</v>
      </c>
      <c r="AI12" s="82">
        <v>0</v>
      </c>
      <c r="AJ12" s="82">
        <v>0</v>
      </c>
      <c r="AK12" s="82">
        <v>0</v>
      </c>
      <c r="AL12" s="82">
        <v>0</v>
      </c>
      <c r="AM12" s="82">
        <v>0</v>
      </c>
      <c r="AN12" s="82">
        <v>0</v>
      </c>
      <c r="AO12" s="112">
        <v>0</v>
      </c>
      <c r="AP12" s="112">
        <v>0</v>
      </c>
      <c r="AQ12" s="112">
        <v>0</v>
      </c>
      <c r="AR12" s="82">
        <v>0</v>
      </c>
      <c r="AS12" s="82">
        <v>0</v>
      </c>
      <c r="AT12" s="82">
        <v>0</v>
      </c>
      <c r="AU12" s="82">
        <v>0</v>
      </c>
      <c r="AV12" s="82">
        <v>0</v>
      </c>
      <c r="AW12" s="112">
        <v>0</v>
      </c>
      <c r="AX12" s="112">
        <v>0</v>
      </c>
      <c r="AY12" s="112">
        <v>0</v>
      </c>
      <c r="AZ12" s="82">
        <v>0</v>
      </c>
    </row>
    <row r="13" spans="1:53">
      <c r="A13" s="80"/>
      <c r="B13" s="80" t="s">
        <v>132</v>
      </c>
      <c r="C13" s="80"/>
      <c r="D13" s="80"/>
      <c r="E13" s="81"/>
      <c r="F13" s="81" t="s">
        <v>179</v>
      </c>
      <c r="G13" s="82">
        <v>25133.68</v>
      </c>
      <c r="H13" s="82">
        <v>30</v>
      </c>
      <c r="I13" s="82">
        <v>0</v>
      </c>
      <c r="J13" s="82">
        <v>0</v>
      </c>
      <c r="K13" s="82">
        <v>0</v>
      </c>
      <c r="L13" s="82">
        <v>30</v>
      </c>
      <c r="M13" s="82">
        <v>0</v>
      </c>
      <c r="N13" s="82">
        <v>0</v>
      </c>
      <c r="O13" s="82">
        <v>0</v>
      </c>
      <c r="P13" s="82">
        <v>0</v>
      </c>
      <c r="Q13" s="82">
        <v>0</v>
      </c>
      <c r="R13" s="82">
        <v>0</v>
      </c>
      <c r="S13" s="82">
        <v>0</v>
      </c>
      <c r="T13" s="82">
        <v>30</v>
      </c>
      <c r="U13" s="82">
        <v>0</v>
      </c>
      <c r="V13" s="82">
        <v>0</v>
      </c>
      <c r="W13" s="82">
        <v>0</v>
      </c>
      <c r="X13" s="112">
        <v>0</v>
      </c>
      <c r="Y13" s="112">
        <v>0</v>
      </c>
      <c r="Z13" s="112">
        <v>0</v>
      </c>
      <c r="AA13" s="82">
        <v>18175.57</v>
      </c>
      <c r="AB13" s="82">
        <v>417.57</v>
      </c>
      <c r="AC13" s="82">
        <v>17758</v>
      </c>
      <c r="AD13" s="82">
        <v>6928.11</v>
      </c>
      <c r="AE13" s="82">
        <v>0</v>
      </c>
      <c r="AF13" s="82">
        <v>0</v>
      </c>
      <c r="AG13" s="82">
        <v>6928.11</v>
      </c>
      <c r="AH13" s="82">
        <v>0</v>
      </c>
      <c r="AI13" s="82">
        <v>0</v>
      </c>
      <c r="AJ13" s="82">
        <v>0</v>
      </c>
      <c r="AK13" s="82">
        <v>0</v>
      </c>
      <c r="AL13" s="82">
        <v>0</v>
      </c>
      <c r="AM13" s="82">
        <v>0</v>
      </c>
      <c r="AN13" s="82">
        <v>0</v>
      </c>
      <c r="AO13" s="112">
        <v>0</v>
      </c>
      <c r="AP13" s="112">
        <v>0</v>
      </c>
      <c r="AQ13" s="112">
        <v>0</v>
      </c>
      <c r="AR13" s="82">
        <v>0</v>
      </c>
      <c r="AS13" s="82">
        <v>0</v>
      </c>
      <c r="AT13" s="82">
        <v>0</v>
      </c>
      <c r="AU13" s="82">
        <v>0</v>
      </c>
      <c r="AV13" s="82">
        <v>0</v>
      </c>
      <c r="AW13" s="112">
        <v>0</v>
      </c>
      <c r="AX13" s="112">
        <v>0</v>
      </c>
      <c r="AY13" s="112">
        <v>0</v>
      </c>
      <c r="AZ13" s="82">
        <v>0</v>
      </c>
    </row>
    <row r="14" spans="1:53">
      <c r="A14" s="80"/>
      <c r="B14" s="80"/>
      <c r="C14" s="80" t="s">
        <v>132</v>
      </c>
      <c r="D14" s="80"/>
      <c r="E14" s="81"/>
      <c r="F14" s="81" t="s">
        <v>180</v>
      </c>
      <c r="G14" s="82">
        <v>25133.68</v>
      </c>
      <c r="H14" s="82">
        <v>30</v>
      </c>
      <c r="I14" s="82">
        <v>0</v>
      </c>
      <c r="J14" s="82">
        <v>0</v>
      </c>
      <c r="K14" s="82">
        <v>0</v>
      </c>
      <c r="L14" s="82">
        <v>30</v>
      </c>
      <c r="M14" s="82">
        <v>0</v>
      </c>
      <c r="N14" s="82">
        <v>0</v>
      </c>
      <c r="O14" s="82">
        <v>0</v>
      </c>
      <c r="P14" s="82">
        <v>0</v>
      </c>
      <c r="Q14" s="82">
        <v>0</v>
      </c>
      <c r="R14" s="82">
        <v>0</v>
      </c>
      <c r="S14" s="82">
        <v>0</v>
      </c>
      <c r="T14" s="82">
        <v>30</v>
      </c>
      <c r="U14" s="82">
        <v>0</v>
      </c>
      <c r="V14" s="82">
        <v>0</v>
      </c>
      <c r="W14" s="82">
        <v>0</v>
      </c>
      <c r="X14" s="112">
        <v>0</v>
      </c>
      <c r="Y14" s="112">
        <v>0</v>
      </c>
      <c r="Z14" s="112">
        <v>0</v>
      </c>
      <c r="AA14" s="82">
        <v>18175.57</v>
      </c>
      <c r="AB14" s="82">
        <v>417.57</v>
      </c>
      <c r="AC14" s="82">
        <v>17758</v>
      </c>
      <c r="AD14" s="82">
        <v>6928.11</v>
      </c>
      <c r="AE14" s="82">
        <v>0</v>
      </c>
      <c r="AF14" s="82">
        <v>0</v>
      </c>
      <c r="AG14" s="82">
        <v>6928.11</v>
      </c>
      <c r="AH14" s="82">
        <v>0</v>
      </c>
      <c r="AI14" s="82">
        <v>0</v>
      </c>
      <c r="AJ14" s="82">
        <v>0</v>
      </c>
      <c r="AK14" s="82">
        <v>0</v>
      </c>
      <c r="AL14" s="82">
        <v>0</v>
      </c>
      <c r="AM14" s="82">
        <v>0</v>
      </c>
      <c r="AN14" s="82">
        <v>0</v>
      </c>
      <c r="AO14" s="112">
        <v>0</v>
      </c>
      <c r="AP14" s="112">
        <v>0</v>
      </c>
      <c r="AQ14" s="112">
        <v>0</v>
      </c>
      <c r="AR14" s="82">
        <v>0</v>
      </c>
      <c r="AS14" s="82">
        <v>0</v>
      </c>
      <c r="AT14" s="82">
        <v>0</v>
      </c>
      <c r="AU14" s="82">
        <v>0</v>
      </c>
      <c r="AV14" s="82">
        <v>0</v>
      </c>
      <c r="AW14" s="112">
        <v>0</v>
      </c>
      <c r="AX14" s="112">
        <v>0</v>
      </c>
      <c r="AY14" s="112">
        <v>0</v>
      </c>
      <c r="AZ14" s="82">
        <v>0</v>
      </c>
    </row>
    <row r="15" spans="1:53">
      <c r="A15" s="80" t="s">
        <v>181</v>
      </c>
      <c r="B15" s="80"/>
      <c r="C15" s="80"/>
      <c r="D15" s="80"/>
      <c r="E15" s="81"/>
      <c r="F15" s="81" t="s">
        <v>37</v>
      </c>
      <c r="G15" s="82">
        <v>46793.83</v>
      </c>
      <c r="H15" s="82">
        <v>46793.83</v>
      </c>
      <c r="I15" s="82">
        <v>46793.83</v>
      </c>
      <c r="J15" s="82">
        <v>41493.83</v>
      </c>
      <c r="K15" s="82">
        <v>5300</v>
      </c>
      <c r="L15" s="82">
        <v>0</v>
      </c>
      <c r="M15" s="82">
        <v>0</v>
      </c>
      <c r="N15" s="82">
        <v>0</v>
      </c>
      <c r="O15" s="82">
        <v>0</v>
      </c>
      <c r="P15" s="82">
        <v>0</v>
      </c>
      <c r="Q15" s="82">
        <v>0</v>
      </c>
      <c r="R15" s="82">
        <v>0</v>
      </c>
      <c r="S15" s="82">
        <v>0</v>
      </c>
      <c r="T15" s="82">
        <v>0</v>
      </c>
      <c r="U15" s="82">
        <v>0</v>
      </c>
      <c r="V15" s="82">
        <v>0</v>
      </c>
      <c r="W15" s="82">
        <v>0</v>
      </c>
      <c r="X15" s="112">
        <v>0</v>
      </c>
      <c r="Y15" s="112">
        <v>0</v>
      </c>
      <c r="Z15" s="112">
        <v>0</v>
      </c>
      <c r="AA15" s="82">
        <v>0</v>
      </c>
      <c r="AB15" s="82">
        <v>0</v>
      </c>
      <c r="AC15" s="82">
        <v>0</v>
      </c>
      <c r="AD15" s="82">
        <v>0</v>
      </c>
      <c r="AE15" s="82">
        <v>0</v>
      </c>
      <c r="AF15" s="82">
        <v>0</v>
      </c>
      <c r="AG15" s="82">
        <v>0</v>
      </c>
      <c r="AH15" s="82">
        <v>0</v>
      </c>
      <c r="AI15" s="82">
        <v>0</v>
      </c>
      <c r="AJ15" s="82">
        <v>0</v>
      </c>
      <c r="AK15" s="82">
        <v>0</v>
      </c>
      <c r="AL15" s="82">
        <v>0</v>
      </c>
      <c r="AM15" s="82">
        <v>0</v>
      </c>
      <c r="AN15" s="82">
        <v>0</v>
      </c>
      <c r="AO15" s="112">
        <v>0</v>
      </c>
      <c r="AP15" s="112">
        <v>0</v>
      </c>
      <c r="AQ15" s="112">
        <v>0</v>
      </c>
      <c r="AR15" s="82">
        <v>0</v>
      </c>
      <c r="AS15" s="82">
        <v>0</v>
      </c>
      <c r="AT15" s="82">
        <v>0</v>
      </c>
      <c r="AU15" s="82">
        <v>0</v>
      </c>
      <c r="AV15" s="82">
        <v>0</v>
      </c>
      <c r="AW15" s="112">
        <v>0</v>
      </c>
      <c r="AX15" s="112">
        <v>0</v>
      </c>
      <c r="AY15" s="112">
        <v>0</v>
      </c>
      <c r="AZ15" s="82">
        <v>0</v>
      </c>
    </row>
    <row r="16" spans="1:53">
      <c r="A16" s="80"/>
      <c r="B16" s="80" t="s">
        <v>149</v>
      </c>
      <c r="C16" s="80"/>
      <c r="D16" s="80"/>
      <c r="E16" s="81"/>
      <c r="F16" s="81" t="s">
        <v>182</v>
      </c>
      <c r="G16" s="82">
        <v>46793.83</v>
      </c>
      <c r="H16" s="82">
        <v>46793.83</v>
      </c>
      <c r="I16" s="82">
        <v>46793.83</v>
      </c>
      <c r="J16" s="82">
        <v>41493.83</v>
      </c>
      <c r="K16" s="82">
        <v>5300</v>
      </c>
      <c r="L16" s="82">
        <v>0</v>
      </c>
      <c r="M16" s="82">
        <v>0</v>
      </c>
      <c r="N16" s="82">
        <v>0</v>
      </c>
      <c r="O16" s="82">
        <v>0</v>
      </c>
      <c r="P16" s="82">
        <v>0</v>
      </c>
      <c r="Q16" s="82">
        <v>0</v>
      </c>
      <c r="R16" s="82">
        <v>0</v>
      </c>
      <c r="S16" s="82">
        <v>0</v>
      </c>
      <c r="T16" s="82">
        <v>0</v>
      </c>
      <c r="U16" s="82">
        <v>0</v>
      </c>
      <c r="V16" s="82">
        <v>0</v>
      </c>
      <c r="W16" s="82">
        <v>0</v>
      </c>
      <c r="X16" s="112">
        <v>0</v>
      </c>
      <c r="Y16" s="112">
        <v>0</v>
      </c>
      <c r="Z16" s="112">
        <v>0</v>
      </c>
      <c r="AA16" s="82">
        <v>0</v>
      </c>
      <c r="AB16" s="82">
        <v>0</v>
      </c>
      <c r="AC16" s="82">
        <v>0</v>
      </c>
      <c r="AD16" s="82">
        <v>0</v>
      </c>
      <c r="AE16" s="82">
        <v>0</v>
      </c>
      <c r="AF16" s="82">
        <v>0</v>
      </c>
      <c r="AG16" s="82">
        <v>0</v>
      </c>
      <c r="AH16" s="82">
        <v>0</v>
      </c>
      <c r="AI16" s="82">
        <v>0</v>
      </c>
      <c r="AJ16" s="82">
        <v>0</v>
      </c>
      <c r="AK16" s="82">
        <v>0</v>
      </c>
      <c r="AL16" s="82">
        <v>0</v>
      </c>
      <c r="AM16" s="82">
        <v>0</v>
      </c>
      <c r="AN16" s="82">
        <v>0</v>
      </c>
      <c r="AO16" s="112">
        <v>0</v>
      </c>
      <c r="AP16" s="112">
        <v>0</v>
      </c>
      <c r="AQ16" s="112">
        <v>0</v>
      </c>
      <c r="AR16" s="82">
        <v>0</v>
      </c>
      <c r="AS16" s="82">
        <v>0</v>
      </c>
      <c r="AT16" s="82">
        <v>0</v>
      </c>
      <c r="AU16" s="82">
        <v>0</v>
      </c>
      <c r="AV16" s="82">
        <v>0</v>
      </c>
      <c r="AW16" s="112">
        <v>0</v>
      </c>
      <c r="AX16" s="112">
        <v>0</v>
      </c>
      <c r="AY16" s="112">
        <v>0</v>
      </c>
      <c r="AZ16" s="82">
        <v>0</v>
      </c>
    </row>
    <row r="17" spans="1:52">
      <c r="A17" s="80"/>
      <c r="B17" s="80"/>
      <c r="C17" s="80"/>
      <c r="D17" s="80"/>
      <c r="E17" s="81"/>
      <c r="F17" s="81" t="s">
        <v>183</v>
      </c>
      <c r="G17" s="82">
        <v>46793.83</v>
      </c>
      <c r="H17" s="82">
        <v>46793.83</v>
      </c>
      <c r="I17" s="82">
        <v>46793.83</v>
      </c>
      <c r="J17" s="82">
        <v>41493.83</v>
      </c>
      <c r="K17" s="82">
        <v>5300</v>
      </c>
      <c r="L17" s="82">
        <v>0</v>
      </c>
      <c r="M17" s="82">
        <v>0</v>
      </c>
      <c r="N17" s="82">
        <v>0</v>
      </c>
      <c r="O17" s="82">
        <v>0</v>
      </c>
      <c r="P17" s="82">
        <v>0</v>
      </c>
      <c r="Q17" s="82">
        <v>0</v>
      </c>
      <c r="R17" s="82">
        <v>0</v>
      </c>
      <c r="S17" s="82">
        <v>0</v>
      </c>
      <c r="T17" s="82">
        <v>0</v>
      </c>
      <c r="U17" s="82">
        <v>0</v>
      </c>
      <c r="V17" s="82">
        <v>0</v>
      </c>
      <c r="W17" s="82">
        <v>0</v>
      </c>
      <c r="X17" s="112">
        <v>0</v>
      </c>
      <c r="Y17" s="112">
        <v>0</v>
      </c>
      <c r="Z17" s="112">
        <v>0</v>
      </c>
      <c r="AA17" s="82">
        <v>0</v>
      </c>
      <c r="AB17" s="82">
        <v>0</v>
      </c>
      <c r="AC17" s="82">
        <v>0</v>
      </c>
      <c r="AD17" s="82">
        <v>0</v>
      </c>
      <c r="AE17" s="82">
        <v>0</v>
      </c>
      <c r="AF17" s="82">
        <v>0</v>
      </c>
      <c r="AG17" s="82">
        <v>0</v>
      </c>
      <c r="AH17" s="82">
        <v>0</v>
      </c>
      <c r="AI17" s="82">
        <v>0</v>
      </c>
      <c r="AJ17" s="82">
        <v>0</v>
      </c>
      <c r="AK17" s="82">
        <v>0</v>
      </c>
      <c r="AL17" s="82">
        <v>0</v>
      </c>
      <c r="AM17" s="82">
        <v>0</v>
      </c>
      <c r="AN17" s="82">
        <v>0</v>
      </c>
      <c r="AO17" s="112">
        <v>0</v>
      </c>
      <c r="AP17" s="112">
        <v>0</v>
      </c>
      <c r="AQ17" s="112">
        <v>0</v>
      </c>
      <c r="AR17" s="82">
        <v>0</v>
      </c>
      <c r="AS17" s="82">
        <v>0</v>
      </c>
      <c r="AT17" s="82">
        <v>0</v>
      </c>
      <c r="AU17" s="82">
        <v>0</v>
      </c>
      <c r="AV17" s="82">
        <v>0</v>
      </c>
      <c r="AW17" s="112">
        <v>0</v>
      </c>
      <c r="AX17" s="112">
        <v>0</v>
      </c>
      <c r="AY17" s="112">
        <v>0</v>
      </c>
      <c r="AZ17" s="82">
        <v>0</v>
      </c>
    </row>
    <row r="18" spans="1:52">
      <c r="A18" s="80" t="s">
        <v>184</v>
      </c>
      <c r="B18" s="80"/>
      <c r="C18" s="80"/>
      <c r="D18" s="80"/>
      <c r="E18" s="81"/>
      <c r="F18" s="81" t="s">
        <v>185</v>
      </c>
      <c r="G18" s="82">
        <v>18016.11</v>
      </c>
      <c r="H18" s="82">
        <v>0</v>
      </c>
      <c r="I18" s="82">
        <v>0</v>
      </c>
      <c r="J18" s="82">
        <v>0</v>
      </c>
      <c r="K18" s="82">
        <v>0</v>
      </c>
      <c r="L18" s="82">
        <v>0</v>
      </c>
      <c r="M18" s="82">
        <v>0</v>
      </c>
      <c r="N18" s="82">
        <v>0</v>
      </c>
      <c r="O18" s="82">
        <v>0</v>
      </c>
      <c r="P18" s="82">
        <v>0</v>
      </c>
      <c r="Q18" s="82">
        <v>0</v>
      </c>
      <c r="R18" s="82">
        <v>0</v>
      </c>
      <c r="S18" s="82">
        <v>0</v>
      </c>
      <c r="T18" s="82">
        <v>0</v>
      </c>
      <c r="U18" s="82">
        <v>0</v>
      </c>
      <c r="V18" s="82">
        <v>0</v>
      </c>
      <c r="W18" s="82">
        <v>0</v>
      </c>
      <c r="X18" s="112">
        <v>0</v>
      </c>
      <c r="Y18" s="112">
        <v>0</v>
      </c>
      <c r="Z18" s="112">
        <v>0</v>
      </c>
      <c r="AA18" s="82">
        <v>0</v>
      </c>
      <c r="AB18" s="82">
        <v>0</v>
      </c>
      <c r="AC18" s="82">
        <v>0</v>
      </c>
      <c r="AD18" s="82">
        <v>0</v>
      </c>
      <c r="AE18" s="82">
        <v>0</v>
      </c>
      <c r="AF18" s="82">
        <v>0</v>
      </c>
      <c r="AG18" s="82">
        <v>0</v>
      </c>
      <c r="AH18" s="82">
        <v>18016.11</v>
      </c>
      <c r="AI18" s="82">
        <v>0</v>
      </c>
      <c r="AJ18" s="82">
        <v>0</v>
      </c>
      <c r="AK18" s="82">
        <v>0</v>
      </c>
      <c r="AL18" s="82">
        <v>0</v>
      </c>
      <c r="AM18" s="82">
        <v>0</v>
      </c>
      <c r="AN18" s="82">
        <v>0</v>
      </c>
      <c r="AO18" s="112">
        <v>0</v>
      </c>
      <c r="AP18" s="112">
        <v>0</v>
      </c>
      <c r="AQ18" s="112">
        <v>0</v>
      </c>
      <c r="AR18" s="82">
        <v>18016.11</v>
      </c>
      <c r="AS18" s="82">
        <v>0</v>
      </c>
      <c r="AT18" s="82">
        <v>0</v>
      </c>
      <c r="AU18" s="82">
        <v>0</v>
      </c>
      <c r="AV18" s="82">
        <v>0</v>
      </c>
      <c r="AW18" s="112">
        <v>0</v>
      </c>
      <c r="AX18" s="112">
        <v>0</v>
      </c>
      <c r="AY18" s="112">
        <v>0</v>
      </c>
      <c r="AZ18" s="82">
        <v>0</v>
      </c>
    </row>
    <row r="19" spans="1:52">
      <c r="A19" s="80"/>
      <c r="B19" s="80" t="s">
        <v>186</v>
      </c>
      <c r="C19" s="80"/>
      <c r="D19" s="80"/>
      <c r="E19" s="81"/>
      <c r="F19" s="81" t="s">
        <v>187</v>
      </c>
      <c r="G19" s="82">
        <v>18016.11</v>
      </c>
      <c r="H19" s="82">
        <v>0</v>
      </c>
      <c r="I19" s="82">
        <v>0</v>
      </c>
      <c r="J19" s="82">
        <v>0</v>
      </c>
      <c r="K19" s="82">
        <v>0</v>
      </c>
      <c r="L19" s="82">
        <v>0</v>
      </c>
      <c r="M19" s="82">
        <v>0</v>
      </c>
      <c r="N19" s="82">
        <v>0</v>
      </c>
      <c r="O19" s="82">
        <v>0</v>
      </c>
      <c r="P19" s="82">
        <v>0</v>
      </c>
      <c r="Q19" s="82">
        <v>0</v>
      </c>
      <c r="R19" s="82">
        <v>0</v>
      </c>
      <c r="S19" s="82">
        <v>0</v>
      </c>
      <c r="T19" s="82">
        <v>0</v>
      </c>
      <c r="U19" s="82">
        <v>0</v>
      </c>
      <c r="V19" s="82">
        <v>0</v>
      </c>
      <c r="W19" s="82">
        <v>0</v>
      </c>
      <c r="X19" s="112">
        <v>0</v>
      </c>
      <c r="Y19" s="112">
        <v>0</v>
      </c>
      <c r="Z19" s="112">
        <v>0</v>
      </c>
      <c r="AA19" s="82">
        <v>0</v>
      </c>
      <c r="AB19" s="82">
        <v>0</v>
      </c>
      <c r="AC19" s="82">
        <v>0</v>
      </c>
      <c r="AD19" s="82">
        <v>0</v>
      </c>
      <c r="AE19" s="82">
        <v>0</v>
      </c>
      <c r="AF19" s="82">
        <v>0</v>
      </c>
      <c r="AG19" s="82">
        <v>0</v>
      </c>
      <c r="AH19" s="82">
        <v>18016.11</v>
      </c>
      <c r="AI19" s="82">
        <v>0</v>
      </c>
      <c r="AJ19" s="82">
        <v>0</v>
      </c>
      <c r="AK19" s="82">
        <v>0</v>
      </c>
      <c r="AL19" s="82">
        <v>0</v>
      </c>
      <c r="AM19" s="82">
        <v>0</v>
      </c>
      <c r="AN19" s="82">
        <v>0</v>
      </c>
      <c r="AO19" s="112">
        <v>0</v>
      </c>
      <c r="AP19" s="112">
        <v>0</v>
      </c>
      <c r="AQ19" s="112">
        <v>0</v>
      </c>
      <c r="AR19" s="82">
        <v>18016.11</v>
      </c>
      <c r="AS19" s="82">
        <v>0</v>
      </c>
      <c r="AT19" s="82">
        <v>0</v>
      </c>
      <c r="AU19" s="82">
        <v>0</v>
      </c>
      <c r="AV19" s="82">
        <v>0</v>
      </c>
      <c r="AW19" s="112">
        <v>0</v>
      </c>
      <c r="AX19" s="112">
        <v>0</v>
      </c>
      <c r="AY19" s="112">
        <v>0</v>
      </c>
      <c r="AZ19" s="82">
        <v>0</v>
      </c>
    </row>
    <row r="20" spans="1:52">
      <c r="A20" s="80"/>
      <c r="B20" s="80"/>
      <c r="C20" s="80" t="s">
        <v>132</v>
      </c>
      <c r="D20" s="80"/>
      <c r="E20" s="81"/>
      <c r="F20" s="81" t="s">
        <v>188</v>
      </c>
      <c r="G20" s="82">
        <v>18016.11</v>
      </c>
      <c r="H20" s="82">
        <v>0</v>
      </c>
      <c r="I20" s="82">
        <v>0</v>
      </c>
      <c r="J20" s="82">
        <v>0</v>
      </c>
      <c r="K20" s="82">
        <v>0</v>
      </c>
      <c r="L20" s="82"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2">
        <v>0</v>
      </c>
      <c r="W20" s="82">
        <v>0</v>
      </c>
      <c r="X20" s="112">
        <v>0</v>
      </c>
      <c r="Y20" s="112">
        <v>0</v>
      </c>
      <c r="Z20" s="112">
        <v>0</v>
      </c>
      <c r="AA20" s="82">
        <v>0</v>
      </c>
      <c r="AB20" s="82">
        <v>0</v>
      </c>
      <c r="AC20" s="82">
        <v>0</v>
      </c>
      <c r="AD20" s="82">
        <v>0</v>
      </c>
      <c r="AE20" s="82">
        <v>0</v>
      </c>
      <c r="AF20" s="82">
        <v>0</v>
      </c>
      <c r="AG20" s="82">
        <v>0</v>
      </c>
      <c r="AH20" s="82">
        <v>18016.11</v>
      </c>
      <c r="AI20" s="82">
        <v>0</v>
      </c>
      <c r="AJ20" s="82">
        <v>0</v>
      </c>
      <c r="AK20" s="82">
        <v>0</v>
      </c>
      <c r="AL20" s="82">
        <v>0</v>
      </c>
      <c r="AM20" s="82">
        <v>0</v>
      </c>
      <c r="AN20" s="82">
        <v>0</v>
      </c>
      <c r="AO20" s="112">
        <v>0</v>
      </c>
      <c r="AP20" s="112">
        <v>0</v>
      </c>
      <c r="AQ20" s="112">
        <v>0</v>
      </c>
      <c r="AR20" s="82">
        <v>18016.11</v>
      </c>
      <c r="AS20" s="82">
        <v>0</v>
      </c>
      <c r="AT20" s="82">
        <v>0</v>
      </c>
      <c r="AU20" s="82">
        <v>0</v>
      </c>
      <c r="AV20" s="82">
        <v>0</v>
      </c>
      <c r="AW20" s="112">
        <v>0</v>
      </c>
      <c r="AX20" s="112">
        <v>0</v>
      </c>
      <c r="AY20" s="112">
        <v>0</v>
      </c>
      <c r="AZ20" s="82">
        <v>0</v>
      </c>
    </row>
    <row r="21" spans="1:52">
      <c r="A21" s="77"/>
      <c r="B21" s="77"/>
      <c r="C21" s="77"/>
      <c r="D21" s="77"/>
      <c r="E21" s="78" t="s">
        <v>189</v>
      </c>
      <c r="F21" s="78" t="s">
        <v>190</v>
      </c>
      <c r="G21" s="79">
        <v>144010.76999999999</v>
      </c>
      <c r="H21" s="79">
        <v>46823.83</v>
      </c>
      <c r="I21" s="79">
        <v>46793.83</v>
      </c>
      <c r="J21" s="79">
        <v>41493.83</v>
      </c>
      <c r="K21" s="79">
        <v>5300</v>
      </c>
      <c r="L21" s="79">
        <v>30</v>
      </c>
      <c r="M21" s="79">
        <v>0</v>
      </c>
      <c r="N21" s="79">
        <v>0</v>
      </c>
      <c r="O21" s="79">
        <v>0</v>
      </c>
      <c r="P21" s="79">
        <v>0</v>
      </c>
      <c r="Q21" s="79">
        <v>0</v>
      </c>
      <c r="R21" s="79">
        <v>0</v>
      </c>
      <c r="S21" s="79">
        <v>0</v>
      </c>
      <c r="T21" s="79">
        <v>30</v>
      </c>
      <c r="U21" s="79">
        <v>0</v>
      </c>
      <c r="V21" s="79">
        <v>0</v>
      </c>
      <c r="W21" s="79">
        <v>0</v>
      </c>
      <c r="X21" s="111">
        <v>0</v>
      </c>
      <c r="Y21" s="111">
        <v>0</v>
      </c>
      <c r="Z21" s="111">
        <v>0</v>
      </c>
      <c r="AA21" s="79">
        <v>72242.720000000001</v>
      </c>
      <c r="AB21" s="79">
        <v>54484.72</v>
      </c>
      <c r="AC21" s="79">
        <v>17758</v>
      </c>
      <c r="AD21" s="79">
        <v>6928.11</v>
      </c>
      <c r="AE21" s="79">
        <v>0</v>
      </c>
      <c r="AF21" s="79">
        <v>0</v>
      </c>
      <c r="AG21" s="79">
        <v>6928.11</v>
      </c>
      <c r="AH21" s="79">
        <v>18016.11</v>
      </c>
      <c r="AI21" s="79">
        <v>0</v>
      </c>
      <c r="AJ21" s="79">
        <v>0</v>
      </c>
      <c r="AK21" s="79">
        <v>0</v>
      </c>
      <c r="AL21" s="79">
        <v>0</v>
      </c>
      <c r="AM21" s="79">
        <v>0</v>
      </c>
      <c r="AN21" s="79">
        <v>0</v>
      </c>
      <c r="AO21" s="111">
        <v>0</v>
      </c>
      <c r="AP21" s="111">
        <v>0</v>
      </c>
      <c r="AQ21" s="111">
        <v>0</v>
      </c>
      <c r="AR21" s="79">
        <v>18016.11</v>
      </c>
      <c r="AS21" s="79">
        <v>0</v>
      </c>
      <c r="AT21" s="79">
        <v>0</v>
      </c>
      <c r="AU21" s="79">
        <v>0</v>
      </c>
      <c r="AV21" s="79">
        <v>0</v>
      </c>
      <c r="AW21" s="111">
        <v>0</v>
      </c>
      <c r="AX21" s="111">
        <v>0</v>
      </c>
      <c r="AY21" s="111">
        <v>0</v>
      </c>
      <c r="AZ21" s="79">
        <v>0</v>
      </c>
    </row>
    <row r="22" spans="1:52">
      <c r="A22" s="77"/>
      <c r="B22" s="77"/>
      <c r="C22" s="77"/>
      <c r="D22" s="77"/>
      <c r="E22" s="78" t="s">
        <v>191</v>
      </c>
      <c r="F22" s="78" t="s">
        <v>192</v>
      </c>
      <c r="G22" s="79">
        <v>140064.6</v>
      </c>
      <c r="H22" s="79">
        <v>45597.43</v>
      </c>
      <c r="I22" s="79">
        <v>45567.43</v>
      </c>
      <c r="J22" s="79">
        <v>40267.43</v>
      </c>
      <c r="K22" s="79">
        <v>5300</v>
      </c>
      <c r="L22" s="79">
        <v>30</v>
      </c>
      <c r="M22" s="79">
        <v>0</v>
      </c>
      <c r="N22" s="79">
        <v>0</v>
      </c>
      <c r="O22" s="79">
        <v>0</v>
      </c>
      <c r="P22" s="79">
        <v>0</v>
      </c>
      <c r="Q22" s="79">
        <v>0</v>
      </c>
      <c r="R22" s="79">
        <v>0</v>
      </c>
      <c r="S22" s="79">
        <v>0</v>
      </c>
      <c r="T22" s="79">
        <v>30</v>
      </c>
      <c r="U22" s="79">
        <v>0</v>
      </c>
      <c r="V22" s="79">
        <v>0</v>
      </c>
      <c r="W22" s="79">
        <v>0</v>
      </c>
      <c r="X22" s="111">
        <v>0</v>
      </c>
      <c r="Y22" s="111">
        <v>0</v>
      </c>
      <c r="Z22" s="111">
        <v>0</v>
      </c>
      <c r="AA22" s="79">
        <v>70451.06</v>
      </c>
      <c r="AB22" s="79">
        <v>52693.06</v>
      </c>
      <c r="AC22" s="79">
        <v>17758</v>
      </c>
      <c r="AD22" s="79">
        <v>6000</v>
      </c>
      <c r="AE22" s="79">
        <v>0</v>
      </c>
      <c r="AF22" s="79">
        <v>0</v>
      </c>
      <c r="AG22" s="79">
        <v>6000</v>
      </c>
      <c r="AH22" s="79">
        <v>18016.11</v>
      </c>
      <c r="AI22" s="79">
        <v>0</v>
      </c>
      <c r="AJ22" s="79">
        <v>0</v>
      </c>
      <c r="AK22" s="79">
        <v>0</v>
      </c>
      <c r="AL22" s="79">
        <v>0</v>
      </c>
      <c r="AM22" s="79">
        <v>0</v>
      </c>
      <c r="AN22" s="79">
        <v>0</v>
      </c>
      <c r="AO22" s="111">
        <v>0</v>
      </c>
      <c r="AP22" s="111">
        <v>0</v>
      </c>
      <c r="AQ22" s="111">
        <v>0</v>
      </c>
      <c r="AR22" s="79">
        <v>18016.11</v>
      </c>
      <c r="AS22" s="79">
        <v>0</v>
      </c>
      <c r="AT22" s="79">
        <v>0</v>
      </c>
      <c r="AU22" s="79">
        <v>0</v>
      </c>
      <c r="AV22" s="79">
        <v>0</v>
      </c>
      <c r="AW22" s="111">
        <v>0</v>
      </c>
      <c r="AX22" s="111">
        <v>0</v>
      </c>
      <c r="AY22" s="111">
        <v>0</v>
      </c>
      <c r="AZ22" s="79">
        <v>0</v>
      </c>
    </row>
    <row r="23" spans="1:52">
      <c r="A23" s="77" t="s">
        <v>174</v>
      </c>
      <c r="B23" s="77" t="s">
        <v>126</v>
      </c>
      <c r="C23" s="77" t="s">
        <v>177</v>
      </c>
      <c r="D23" s="77" t="s">
        <v>193</v>
      </c>
      <c r="E23" s="78" t="s">
        <v>194</v>
      </c>
      <c r="F23" s="78" t="s">
        <v>195</v>
      </c>
      <c r="G23" s="79">
        <v>33175.49</v>
      </c>
      <c r="H23" s="79">
        <v>0</v>
      </c>
      <c r="I23" s="79">
        <v>0</v>
      </c>
      <c r="J23" s="79">
        <v>0</v>
      </c>
      <c r="K23" s="79">
        <v>0</v>
      </c>
      <c r="L23" s="79">
        <v>0</v>
      </c>
      <c r="M23" s="79">
        <v>0</v>
      </c>
      <c r="N23" s="79">
        <v>0</v>
      </c>
      <c r="O23" s="79">
        <v>0</v>
      </c>
      <c r="P23" s="79">
        <v>0</v>
      </c>
      <c r="Q23" s="79">
        <v>0</v>
      </c>
      <c r="R23" s="79">
        <v>0</v>
      </c>
      <c r="S23" s="79">
        <v>0</v>
      </c>
      <c r="T23" s="79">
        <v>0</v>
      </c>
      <c r="U23" s="79">
        <v>0</v>
      </c>
      <c r="V23" s="79">
        <v>0</v>
      </c>
      <c r="W23" s="79">
        <v>0</v>
      </c>
      <c r="X23" s="111">
        <v>0</v>
      </c>
      <c r="Y23" s="111">
        <v>0</v>
      </c>
      <c r="Z23" s="111">
        <v>0</v>
      </c>
      <c r="AA23" s="79">
        <v>33175.49</v>
      </c>
      <c r="AB23" s="79">
        <v>33175.49</v>
      </c>
      <c r="AC23" s="79">
        <v>0</v>
      </c>
      <c r="AD23" s="79">
        <v>0</v>
      </c>
      <c r="AE23" s="79">
        <v>0</v>
      </c>
      <c r="AF23" s="79">
        <v>0</v>
      </c>
      <c r="AG23" s="79">
        <v>0</v>
      </c>
      <c r="AH23" s="79">
        <v>0</v>
      </c>
      <c r="AI23" s="79">
        <v>0</v>
      </c>
      <c r="AJ23" s="79">
        <v>0</v>
      </c>
      <c r="AK23" s="79">
        <v>0</v>
      </c>
      <c r="AL23" s="79">
        <v>0</v>
      </c>
      <c r="AM23" s="79">
        <v>0</v>
      </c>
      <c r="AN23" s="79">
        <v>0</v>
      </c>
      <c r="AO23" s="111">
        <v>0</v>
      </c>
      <c r="AP23" s="111">
        <v>0</v>
      </c>
      <c r="AQ23" s="111">
        <v>0</v>
      </c>
      <c r="AR23" s="79">
        <v>0</v>
      </c>
      <c r="AS23" s="79">
        <v>0</v>
      </c>
      <c r="AT23" s="79">
        <v>0</v>
      </c>
      <c r="AU23" s="79">
        <v>0</v>
      </c>
      <c r="AV23" s="79">
        <v>0</v>
      </c>
      <c r="AW23" s="111">
        <v>0</v>
      </c>
      <c r="AX23" s="111">
        <v>0</v>
      </c>
      <c r="AY23" s="111">
        <v>0</v>
      </c>
      <c r="AZ23" s="79">
        <v>0</v>
      </c>
    </row>
    <row r="24" spans="1:52">
      <c r="A24" s="77" t="s">
        <v>174</v>
      </c>
      <c r="B24" s="77" t="s">
        <v>126</v>
      </c>
      <c r="C24" s="77" t="s">
        <v>177</v>
      </c>
      <c r="D24" s="77" t="s">
        <v>196</v>
      </c>
      <c r="E24" s="78" t="s">
        <v>194</v>
      </c>
      <c r="F24" s="78" t="s">
        <v>197</v>
      </c>
      <c r="G24" s="79">
        <v>3100</v>
      </c>
      <c r="H24" s="79">
        <v>0</v>
      </c>
      <c r="I24" s="79">
        <v>0</v>
      </c>
      <c r="J24" s="79">
        <v>0</v>
      </c>
      <c r="K24" s="79">
        <v>0</v>
      </c>
      <c r="L24" s="79">
        <v>0</v>
      </c>
      <c r="M24" s="79">
        <v>0</v>
      </c>
      <c r="N24" s="79">
        <v>0</v>
      </c>
      <c r="O24" s="79">
        <v>0</v>
      </c>
      <c r="P24" s="79">
        <v>0</v>
      </c>
      <c r="Q24" s="79">
        <v>0</v>
      </c>
      <c r="R24" s="79">
        <v>0</v>
      </c>
      <c r="S24" s="79">
        <v>0</v>
      </c>
      <c r="T24" s="79">
        <v>0</v>
      </c>
      <c r="U24" s="79">
        <v>0</v>
      </c>
      <c r="V24" s="79">
        <v>0</v>
      </c>
      <c r="W24" s="79">
        <v>0</v>
      </c>
      <c r="X24" s="111">
        <v>0</v>
      </c>
      <c r="Y24" s="111">
        <v>0</v>
      </c>
      <c r="Z24" s="111">
        <v>0</v>
      </c>
      <c r="AA24" s="79">
        <v>3100</v>
      </c>
      <c r="AB24" s="79">
        <v>3100</v>
      </c>
      <c r="AC24" s="79">
        <v>0</v>
      </c>
      <c r="AD24" s="79">
        <v>0</v>
      </c>
      <c r="AE24" s="79">
        <v>0</v>
      </c>
      <c r="AF24" s="79">
        <v>0</v>
      </c>
      <c r="AG24" s="79">
        <v>0</v>
      </c>
      <c r="AH24" s="79">
        <v>0</v>
      </c>
      <c r="AI24" s="79">
        <v>0</v>
      </c>
      <c r="AJ24" s="79">
        <v>0</v>
      </c>
      <c r="AK24" s="79">
        <v>0</v>
      </c>
      <c r="AL24" s="79">
        <v>0</v>
      </c>
      <c r="AM24" s="79">
        <v>0</v>
      </c>
      <c r="AN24" s="79">
        <v>0</v>
      </c>
      <c r="AO24" s="111">
        <v>0</v>
      </c>
      <c r="AP24" s="111">
        <v>0</v>
      </c>
      <c r="AQ24" s="111">
        <v>0</v>
      </c>
      <c r="AR24" s="79">
        <v>0</v>
      </c>
      <c r="AS24" s="79">
        <v>0</v>
      </c>
      <c r="AT24" s="79">
        <v>0</v>
      </c>
      <c r="AU24" s="79">
        <v>0</v>
      </c>
      <c r="AV24" s="79">
        <v>0</v>
      </c>
      <c r="AW24" s="111">
        <v>0</v>
      </c>
      <c r="AX24" s="111">
        <v>0</v>
      </c>
      <c r="AY24" s="111">
        <v>0</v>
      </c>
      <c r="AZ24" s="79">
        <v>0</v>
      </c>
    </row>
    <row r="25" spans="1:52" ht="24">
      <c r="A25" s="77" t="s">
        <v>174</v>
      </c>
      <c r="B25" s="77" t="s">
        <v>126</v>
      </c>
      <c r="C25" s="77" t="s">
        <v>177</v>
      </c>
      <c r="D25" s="77" t="s">
        <v>198</v>
      </c>
      <c r="E25" s="78" t="s">
        <v>194</v>
      </c>
      <c r="F25" s="78" t="s">
        <v>199</v>
      </c>
      <c r="G25" s="79">
        <v>16000</v>
      </c>
      <c r="H25" s="79">
        <v>0</v>
      </c>
      <c r="I25" s="79">
        <v>0</v>
      </c>
      <c r="J25" s="79">
        <v>0</v>
      </c>
      <c r="K25" s="79">
        <v>0</v>
      </c>
      <c r="L25" s="79">
        <v>0</v>
      </c>
      <c r="M25" s="79">
        <v>0</v>
      </c>
      <c r="N25" s="79">
        <v>0</v>
      </c>
      <c r="O25" s="79">
        <v>0</v>
      </c>
      <c r="P25" s="79">
        <v>0</v>
      </c>
      <c r="Q25" s="79">
        <v>0</v>
      </c>
      <c r="R25" s="79">
        <v>0</v>
      </c>
      <c r="S25" s="79">
        <v>0</v>
      </c>
      <c r="T25" s="79">
        <v>0</v>
      </c>
      <c r="U25" s="79">
        <v>0</v>
      </c>
      <c r="V25" s="79">
        <v>0</v>
      </c>
      <c r="W25" s="79">
        <v>0</v>
      </c>
      <c r="X25" s="111">
        <v>0</v>
      </c>
      <c r="Y25" s="111">
        <v>0</v>
      </c>
      <c r="Z25" s="111">
        <v>0</v>
      </c>
      <c r="AA25" s="79">
        <v>16000</v>
      </c>
      <c r="AB25" s="79">
        <v>16000</v>
      </c>
      <c r="AC25" s="79">
        <v>0</v>
      </c>
      <c r="AD25" s="79">
        <v>0</v>
      </c>
      <c r="AE25" s="79">
        <v>0</v>
      </c>
      <c r="AF25" s="79">
        <v>0</v>
      </c>
      <c r="AG25" s="79">
        <v>0</v>
      </c>
      <c r="AH25" s="79">
        <v>0</v>
      </c>
      <c r="AI25" s="79">
        <v>0</v>
      </c>
      <c r="AJ25" s="79">
        <v>0</v>
      </c>
      <c r="AK25" s="79">
        <v>0</v>
      </c>
      <c r="AL25" s="79">
        <v>0</v>
      </c>
      <c r="AM25" s="79">
        <v>0</v>
      </c>
      <c r="AN25" s="79">
        <v>0</v>
      </c>
      <c r="AO25" s="111">
        <v>0</v>
      </c>
      <c r="AP25" s="111">
        <v>0</v>
      </c>
      <c r="AQ25" s="111">
        <v>0</v>
      </c>
      <c r="AR25" s="79">
        <v>0</v>
      </c>
      <c r="AS25" s="79">
        <v>0</v>
      </c>
      <c r="AT25" s="79">
        <v>0</v>
      </c>
      <c r="AU25" s="79">
        <v>0</v>
      </c>
      <c r="AV25" s="79">
        <v>0</v>
      </c>
      <c r="AW25" s="111">
        <v>0</v>
      </c>
      <c r="AX25" s="111">
        <v>0</v>
      </c>
      <c r="AY25" s="111">
        <v>0</v>
      </c>
      <c r="AZ25" s="79">
        <v>0</v>
      </c>
    </row>
    <row r="26" spans="1:52">
      <c r="A26" s="77" t="s">
        <v>174</v>
      </c>
      <c r="B26" s="77" t="s">
        <v>132</v>
      </c>
      <c r="C26" s="77" t="s">
        <v>132</v>
      </c>
      <c r="D26" s="77"/>
      <c r="E26" s="78" t="s">
        <v>194</v>
      </c>
      <c r="F26" s="78" t="s">
        <v>180</v>
      </c>
      <c r="G26" s="79">
        <v>24205.57</v>
      </c>
      <c r="H26" s="79">
        <v>30</v>
      </c>
      <c r="I26" s="79">
        <v>0</v>
      </c>
      <c r="J26" s="79">
        <v>0</v>
      </c>
      <c r="K26" s="79">
        <v>0</v>
      </c>
      <c r="L26" s="79">
        <v>30</v>
      </c>
      <c r="M26" s="79">
        <v>0</v>
      </c>
      <c r="N26" s="79">
        <v>0</v>
      </c>
      <c r="O26" s="79">
        <v>0</v>
      </c>
      <c r="P26" s="79">
        <v>0</v>
      </c>
      <c r="Q26" s="79">
        <v>0</v>
      </c>
      <c r="R26" s="79">
        <v>0</v>
      </c>
      <c r="S26" s="79">
        <v>0</v>
      </c>
      <c r="T26" s="79">
        <v>30</v>
      </c>
      <c r="U26" s="79">
        <v>0</v>
      </c>
      <c r="V26" s="79">
        <v>0</v>
      </c>
      <c r="W26" s="79">
        <v>0</v>
      </c>
      <c r="X26" s="111">
        <v>0</v>
      </c>
      <c r="Y26" s="111">
        <v>0</v>
      </c>
      <c r="Z26" s="111">
        <v>0</v>
      </c>
      <c r="AA26" s="79">
        <v>18175.57</v>
      </c>
      <c r="AB26" s="79">
        <v>417.57</v>
      </c>
      <c r="AC26" s="79">
        <v>17758</v>
      </c>
      <c r="AD26" s="79">
        <v>6000</v>
      </c>
      <c r="AE26" s="79">
        <v>0</v>
      </c>
      <c r="AF26" s="79">
        <v>0</v>
      </c>
      <c r="AG26" s="79">
        <v>6000</v>
      </c>
      <c r="AH26" s="79">
        <v>0</v>
      </c>
      <c r="AI26" s="79">
        <v>0</v>
      </c>
      <c r="AJ26" s="79">
        <v>0</v>
      </c>
      <c r="AK26" s="79">
        <v>0</v>
      </c>
      <c r="AL26" s="79">
        <v>0</v>
      </c>
      <c r="AM26" s="79">
        <v>0</v>
      </c>
      <c r="AN26" s="79">
        <v>0</v>
      </c>
      <c r="AO26" s="111">
        <v>0</v>
      </c>
      <c r="AP26" s="111">
        <v>0</v>
      </c>
      <c r="AQ26" s="111">
        <v>0</v>
      </c>
      <c r="AR26" s="79">
        <v>0</v>
      </c>
      <c r="AS26" s="79">
        <v>0</v>
      </c>
      <c r="AT26" s="79">
        <v>0</v>
      </c>
      <c r="AU26" s="79">
        <v>0</v>
      </c>
      <c r="AV26" s="79">
        <v>0</v>
      </c>
      <c r="AW26" s="111">
        <v>0</v>
      </c>
      <c r="AX26" s="111">
        <v>0</v>
      </c>
      <c r="AY26" s="111">
        <v>0</v>
      </c>
      <c r="AZ26" s="79">
        <v>0</v>
      </c>
    </row>
    <row r="27" spans="1:52">
      <c r="A27" s="77" t="s">
        <v>181</v>
      </c>
      <c r="B27" s="77" t="s">
        <v>149</v>
      </c>
      <c r="C27" s="77"/>
      <c r="D27" s="77"/>
      <c r="E27" s="78" t="s">
        <v>194</v>
      </c>
      <c r="F27" s="78" t="s">
        <v>183</v>
      </c>
      <c r="G27" s="79">
        <v>45567.43</v>
      </c>
      <c r="H27" s="79">
        <v>45567.43</v>
      </c>
      <c r="I27" s="79">
        <v>45567.43</v>
      </c>
      <c r="J27" s="79">
        <v>40267.43</v>
      </c>
      <c r="K27" s="79">
        <v>5300</v>
      </c>
      <c r="L27" s="79">
        <v>0</v>
      </c>
      <c r="M27" s="79">
        <v>0</v>
      </c>
      <c r="N27" s="79">
        <v>0</v>
      </c>
      <c r="O27" s="79">
        <v>0</v>
      </c>
      <c r="P27" s="79">
        <v>0</v>
      </c>
      <c r="Q27" s="79">
        <v>0</v>
      </c>
      <c r="R27" s="79">
        <v>0</v>
      </c>
      <c r="S27" s="79">
        <v>0</v>
      </c>
      <c r="T27" s="79">
        <v>0</v>
      </c>
      <c r="U27" s="79">
        <v>0</v>
      </c>
      <c r="V27" s="79">
        <v>0</v>
      </c>
      <c r="W27" s="79">
        <v>0</v>
      </c>
      <c r="X27" s="111">
        <v>0</v>
      </c>
      <c r="Y27" s="111">
        <v>0</v>
      </c>
      <c r="Z27" s="111">
        <v>0</v>
      </c>
      <c r="AA27" s="79">
        <v>0</v>
      </c>
      <c r="AB27" s="79">
        <v>0</v>
      </c>
      <c r="AC27" s="79">
        <v>0</v>
      </c>
      <c r="AD27" s="79">
        <v>0</v>
      </c>
      <c r="AE27" s="79">
        <v>0</v>
      </c>
      <c r="AF27" s="79">
        <v>0</v>
      </c>
      <c r="AG27" s="79">
        <v>0</v>
      </c>
      <c r="AH27" s="79">
        <v>0</v>
      </c>
      <c r="AI27" s="79">
        <v>0</v>
      </c>
      <c r="AJ27" s="79">
        <v>0</v>
      </c>
      <c r="AK27" s="79">
        <v>0</v>
      </c>
      <c r="AL27" s="79">
        <v>0</v>
      </c>
      <c r="AM27" s="79">
        <v>0</v>
      </c>
      <c r="AN27" s="79">
        <v>0</v>
      </c>
      <c r="AO27" s="111">
        <v>0</v>
      </c>
      <c r="AP27" s="111">
        <v>0</v>
      </c>
      <c r="AQ27" s="111">
        <v>0</v>
      </c>
      <c r="AR27" s="79">
        <v>0</v>
      </c>
      <c r="AS27" s="79">
        <v>0</v>
      </c>
      <c r="AT27" s="79">
        <v>0</v>
      </c>
      <c r="AU27" s="79">
        <v>0</v>
      </c>
      <c r="AV27" s="79">
        <v>0</v>
      </c>
      <c r="AW27" s="111">
        <v>0</v>
      </c>
      <c r="AX27" s="111">
        <v>0</v>
      </c>
      <c r="AY27" s="111">
        <v>0</v>
      </c>
      <c r="AZ27" s="79">
        <v>0</v>
      </c>
    </row>
    <row r="28" spans="1:52">
      <c r="A28" s="77" t="s">
        <v>184</v>
      </c>
      <c r="B28" s="77" t="s">
        <v>186</v>
      </c>
      <c r="C28" s="77" t="s">
        <v>132</v>
      </c>
      <c r="D28" s="77"/>
      <c r="E28" s="78" t="s">
        <v>194</v>
      </c>
      <c r="F28" s="78" t="s">
        <v>188</v>
      </c>
      <c r="G28" s="79">
        <v>18016.11</v>
      </c>
      <c r="H28" s="79">
        <v>0</v>
      </c>
      <c r="I28" s="79">
        <v>0</v>
      </c>
      <c r="J28" s="79">
        <v>0</v>
      </c>
      <c r="K28" s="79">
        <v>0</v>
      </c>
      <c r="L28" s="79">
        <v>0</v>
      </c>
      <c r="M28" s="79">
        <v>0</v>
      </c>
      <c r="N28" s="79">
        <v>0</v>
      </c>
      <c r="O28" s="79">
        <v>0</v>
      </c>
      <c r="P28" s="79">
        <v>0</v>
      </c>
      <c r="Q28" s="79">
        <v>0</v>
      </c>
      <c r="R28" s="79">
        <v>0</v>
      </c>
      <c r="S28" s="79">
        <v>0</v>
      </c>
      <c r="T28" s="79">
        <v>0</v>
      </c>
      <c r="U28" s="79">
        <v>0</v>
      </c>
      <c r="V28" s="79">
        <v>0</v>
      </c>
      <c r="W28" s="79">
        <v>0</v>
      </c>
      <c r="X28" s="111">
        <v>0</v>
      </c>
      <c r="Y28" s="111">
        <v>0</v>
      </c>
      <c r="Z28" s="111">
        <v>0</v>
      </c>
      <c r="AA28" s="79">
        <v>0</v>
      </c>
      <c r="AB28" s="79">
        <v>0</v>
      </c>
      <c r="AC28" s="79">
        <v>0</v>
      </c>
      <c r="AD28" s="79">
        <v>0</v>
      </c>
      <c r="AE28" s="79">
        <v>0</v>
      </c>
      <c r="AF28" s="79">
        <v>0</v>
      </c>
      <c r="AG28" s="79">
        <v>0</v>
      </c>
      <c r="AH28" s="79">
        <v>18016.11</v>
      </c>
      <c r="AI28" s="79">
        <v>0</v>
      </c>
      <c r="AJ28" s="79">
        <v>0</v>
      </c>
      <c r="AK28" s="79">
        <v>0</v>
      </c>
      <c r="AL28" s="79">
        <v>0</v>
      </c>
      <c r="AM28" s="79">
        <v>0</v>
      </c>
      <c r="AN28" s="79">
        <v>0</v>
      </c>
      <c r="AO28" s="111">
        <v>0</v>
      </c>
      <c r="AP28" s="111">
        <v>0</v>
      </c>
      <c r="AQ28" s="111">
        <v>0</v>
      </c>
      <c r="AR28" s="79">
        <v>18016.11</v>
      </c>
      <c r="AS28" s="79">
        <v>0</v>
      </c>
      <c r="AT28" s="79">
        <v>0</v>
      </c>
      <c r="AU28" s="79">
        <v>0</v>
      </c>
      <c r="AV28" s="79">
        <v>0</v>
      </c>
      <c r="AW28" s="111">
        <v>0</v>
      </c>
      <c r="AX28" s="111">
        <v>0</v>
      </c>
      <c r="AY28" s="111">
        <v>0</v>
      </c>
      <c r="AZ28" s="79">
        <v>0</v>
      </c>
    </row>
    <row r="29" spans="1:52">
      <c r="A29" s="77"/>
      <c r="B29" s="77"/>
      <c r="C29" s="77"/>
      <c r="D29" s="77"/>
      <c r="E29" s="78" t="s">
        <v>200</v>
      </c>
      <c r="F29" s="78" t="s">
        <v>201</v>
      </c>
      <c r="G29" s="79">
        <v>3946.17</v>
      </c>
      <c r="H29" s="79">
        <v>1226.4000000000001</v>
      </c>
      <c r="I29" s="79">
        <v>1226.4000000000001</v>
      </c>
      <c r="J29" s="79">
        <v>1226.4000000000001</v>
      </c>
      <c r="K29" s="79">
        <v>0</v>
      </c>
      <c r="L29" s="79">
        <v>0</v>
      </c>
      <c r="M29" s="79">
        <v>0</v>
      </c>
      <c r="N29" s="79">
        <v>0</v>
      </c>
      <c r="O29" s="79">
        <v>0</v>
      </c>
      <c r="P29" s="79">
        <v>0</v>
      </c>
      <c r="Q29" s="79">
        <v>0</v>
      </c>
      <c r="R29" s="79">
        <v>0</v>
      </c>
      <c r="S29" s="79">
        <v>0</v>
      </c>
      <c r="T29" s="79">
        <v>0</v>
      </c>
      <c r="U29" s="79">
        <v>0</v>
      </c>
      <c r="V29" s="79">
        <v>0</v>
      </c>
      <c r="W29" s="79">
        <v>0</v>
      </c>
      <c r="X29" s="111">
        <v>0</v>
      </c>
      <c r="Y29" s="111">
        <v>0</v>
      </c>
      <c r="Z29" s="111">
        <v>0</v>
      </c>
      <c r="AA29" s="79">
        <v>1791.66</v>
      </c>
      <c r="AB29" s="79">
        <v>1791.66</v>
      </c>
      <c r="AC29" s="79">
        <v>0</v>
      </c>
      <c r="AD29" s="79">
        <v>928.11</v>
      </c>
      <c r="AE29" s="79">
        <v>0</v>
      </c>
      <c r="AF29" s="79">
        <v>0</v>
      </c>
      <c r="AG29" s="79">
        <v>928.11</v>
      </c>
      <c r="AH29" s="79">
        <v>0</v>
      </c>
      <c r="AI29" s="79">
        <v>0</v>
      </c>
      <c r="AJ29" s="79">
        <v>0</v>
      </c>
      <c r="AK29" s="79">
        <v>0</v>
      </c>
      <c r="AL29" s="79">
        <v>0</v>
      </c>
      <c r="AM29" s="79">
        <v>0</v>
      </c>
      <c r="AN29" s="79">
        <v>0</v>
      </c>
      <c r="AO29" s="111">
        <v>0</v>
      </c>
      <c r="AP29" s="111">
        <v>0</v>
      </c>
      <c r="AQ29" s="111">
        <v>0</v>
      </c>
      <c r="AR29" s="79">
        <v>0</v>
      </c>
      <c r="AS29" s="79">
        <v>0</v>
      </c>
      <c r="AT29" s="79">
        <v>0</v>
      </c>
      <c r="AU29" s="79">
        <v>0</v>
      </c>
      <c r="AV29" s="79">
        <v>0</v>
      </c>
      <c r="AW29" s="111">
        <v>0</v>
      </c>
      <c r="AX29" s="111">
        <v>0</v>
      </c>
      <c r="AY29" s="111">
        <v>0</v>
      </c>
      <c r="AZ29" s="79">
        <v>0</v>
      </c>
    </row>
    <row r="30" spans="1:52">
      <c r="A30" s="77" t="s">
        <v>174</v>
      </c>
      <c r="B30" s="77" t="s">
        <v>126</v>
      </c>
      <c r="C30" s="77" t="s">
        <v>177</v>
      </c>
      <c r="D30" s="77" t="s">
        <v>202</v>
      </c>
      <c r="E30" s="78" t="s">
        <v>194</v>
      </c>
      <c r="F30" s="78" t="s">
        <v>178</v>
      </c>
      <c r="G30" s="79">
        <v>1791.66</v>
      </c>
      <c r="H30" s="79">
        <v>0</v>
      </c>
      <c r="I30" s="79">
        <v>0</v>
      </c>
      <c r="J30" s="79">
        <v>0</v>
      </c>
      <c r="K30" s="79">
        <v>0</v>
      </c>
      <c r="L30" s="79">
        <v>0</v>
      </c>
      <c r="M30" s="79">
        <v>0</v>
      </c>
      <c r="N30" s="79">
        <v>0</v>
      </c>
      <c r="O30" s="79">
        <v>0</v>
      </c>
      <c r="P30" s="79">
        <v>0</v>
      </c>
      <c r="Q30" s="79">
        <v>0</v>
      </c>
      <c r="R30" s="79">
        <v>0</v>
      </c>
      <c r="S30" s="79">
        <v>0</v>
      </c>
      <c r="T30" s="79">
        <v>0</v>
      </c>
      <c r="U30" s="79">
        <v>0</v>
      </c>
      <c r="V30" s="79">
        <v>0</v>
      </c>
      <c r="W30" s="79">
        <v>0</v>
      </c>
      <c r="X30" s="111">
        <v>0</v>
      </c>
      <c r="Y30" s="111">
        <v>0</v>
      </c>
      <c r="Z30" s="111">
        <v>0</v>
      </c>
      <c r="AA30" s="79">
        <v>1791.66</v>
      </c>
      <c r="AB30" s="79">
        <v>1791.66</v>
      </c>
      <c r="AC30" s="79">
        <v>0</v>
      </c>
      <c r="AD30" s="79">
        <v>0</v>
      </c>
      <c r="AE30" s="79">
        <v>0</v>
      </c>
      <c r="AF30" s="79">
        <v>0</v>
      </c>
      <c r="AG30" s="79">
        <v>0</v>
      </c>
      <c r="AH30" s="79">
        <v>0</v>
      </c>
      <c r="AI30" s="79">
        <v>0</v>
      </c>
      <c r="AJ30" s="79">
        <v>0</v>
      </c>
      <c r="AK30" s="79">
        <v>0</v>
      </c>
      <c r="AL30" s="79">
        <v>0</v>
      </c>
      <c r="AM30" s="79">
        <v>0</v>
      </c>
      <c r="AN30" s="79">
        <v>0</v>
      </c>
      <c r="AO30" s="111">
        <v>0</v>
      </c>
      <c r="AP30" s="111">
        <v>0</v>
      </c>
      <c r="AQ30" s="111">
        <v>0</v>
      </c>
      <c r="AR30" s="79">
        <v>0</v>
      </c>
      <c r="AS30" s="79">
        <v>0</v>
      </c>
      <c r="AT30" s="79">
        <v>0</v>
      </c>
      <c r="AU30" s="79">
        <v>0</v>
      </c>
      <c r="AV30" s="79">
        <v>0</v>
      </c>
      <c r="AW30" s="111">
        <v>0</v>
      </c>
      <c r="AX30" s="111">
        <v>0</v>
      </c>
      <c r="AY30" s="111">
        <v>0</v>
      </c>
      <c r="AZ30" s="79">
        <v>0</v>
      </c>
    </row>
    <row r="31" spans="1:52">
      <c r="A31" s="77" t="s">
        <v>174</v>
      </c>
      <c r="B31" s="77" t="s">
        <v>132</v>
      </c>
      <c r="C31" s="77" t="s">
        <v>132</v>
      </c>
      <c r="D31" s="77"/>
      <c r="E31" s="78" t="s">
        <v>194</v>
      </c>
      <c r="F31" s="78" t="s">
        <v>180</v>
      </c>
      <c r="G31" s="79">
        <v>928.11</v>
      </c>
      <c r="H31" s="79">
        <v>0</v>
      </c>
      <c r="I31" s="79">
        <v>0</v>
      </c>
      <c r="J31" s="79">
        <v>0</v>
      </c>
      <c r="K31" s="79">
        <v>0</v>
      </c>
      <c r="L31" s="79">
        <v>0</v>
      </c>
      <c r="M31" s="79">
        <v>0</v>
      </c>
      <c r="N31" s="79">
        <v>0</v>
      </c>
      <c r="O31" s="79">
        <v>0</v>
      </c>
      <c r="P31" s="79">
        <v>0</v>
      </c>
      <c r="Q31" s="79">
        <v>0</v>
      </c>
      <c r="R31" s="79">
        <v>0</v>
      </c>
      <c r="S31" s="79">
        <v>0</v>
      </c>
      <c r="T31" s="79">
        <v>0</v>
      </c>
      <c r="U31" s="79">
        <v>0</v>
      </c>
      <c r="V31" s="79">
        <v>0</v>
      </c>
      <c r="W31" s="79">
        <v>0</v>
      </c>
      <c r="X31" s="111">
        <v>0</v>
      </c>
      <c r="Y31" s="111">
        <v>0</v>
      </c>
      <c r="Z31" s="111">
        <v>0</v>
      </c>
      <c r="AA31" s="79">
        <v>0</v>
      </c>
      <c r="AB31" s="79">
        <v>0</v>
      </c>
      <c r="AC31" s="79">
        <v>0</v>
      </c>
      <c r="AD31" s="79">
        <v>928.11</v>
      </c>
      <c r="AE31" s="79">
        <v>0</v>
      </c>
      <c r="AF31" s="79">
        <v>0</v>
      </c>
      <c r="AG31" s="79">
        <v>928.11</v>
      </c>
      <c r="AH31" s="79">
        <v>0</v>
      </c>
      <c r="AI31" s="79">
        <v>0</v>
      </c>
      <c r="AJ31" s="79">
        <v>0</v>
      </c>
      <c r="AK31" s="79">
        <v>0</v>
      </c>
      <c r="AL31" s="79">
        <v>0</v>
      </c>
      <c r="AM31" s="79">
        <v>0</v>
      </c>
      <c r="AN31" s="79">
        <v>0</v>
      </c>
      <c r="AO31" s="111">
        <v>0</v>
      </c>
      <c r="AP31" s="111">
        <v>0</v>
      </c>
      <c r="AQ31" s="111">
        <v>0</v>
      </c>
      <c r="AR31" s="79">
        <v>0</v>
      </c>
      <c r="AS31" s="79">
        <v>0</v>
      </c>
      <c r="AT31" s="79">
        <v>0</v>
      </c>
      <c r="AU31" s="79">
        <v>0</v>
      </c>
      <c r="AV31" s="79">
        <v>0</v>
      </c>
      <c r="AW31" s="111">
        <v>0</v>
      </c>
      <c r="AX31" s="111">
        <v>0</v>
      </c>
      <c r="AY31" s="111">
        <v>0</v>
      </c>
      <c r="AZ31" s="79">
        <v>0</v>
      </c>
    </row>
    <row r="32" spans="1:52">
      <c r="A32" s="77" t="s">
        <v>181</v>
      </c>
      <c r="B32" s="77" t="s">
        <v>149</v>
      </c>
      <c r="C32" s="77"/>
      <c r="D32" s="77"/>
      <c r="E32" s="78" t="s">
        <v>194</v>
      </c>
      <c r="F32" s="78" t="s">
        <v>183</v>
      </c>
      <c r="G32" s="79">
        <v>1226.4000000000001</v>
      </c>
      <c r="H32" s="79">
        <v>1226.4000000000001</v>
      </c>
      <c r="I32" s="79">
        <v>1226.4000000000001</v>
      </c>
      <c r="J32" s="79">
        <v>1226.4000000000001</v>
      </c>
      <c r="K32" s="79">
        <v>0</v>
      </c>
      <c r="L32" s="79">
        <v>0</v>
      </c>
      <c r="M32" s="79">
        <v>0</v>
      </c>
      <c r="N32" s="79">
        <v>0</v>
      </c>
      <c r="O32" s="79">
        <v>0</v>
      </c>
      <c r="P32" s="79">
        <v>0</v>
      </c>
      <c r="Q32" s="79">
        <v>0</v>
      </c>
      <c r="R32" s="79">
        <v>0</v>
      </c>
      <c r="S32" s="79">
        <v>0</v>
      </c>
      <c r="T32" s="79">
        <v>0</v>
      </c>
      <c r="U32" s="79">
        <v>0</v>
      </c>
      <c r="V32" s="79">
        <v>0</v>
      </c>
      <c r="W32" s="79">
        <v>0</v>
      </c>
      <c r="X32" s="111">
        <v>0</v>
      </c>
      <c r="Y32" s="111">
        <v>0</v>
      </c>
      <c r="Z32" s="111">
        <v>0</v>
      </c>
      <c r="AA32" s="79">
        <v>0</v>
      </c>
      <c r="AB32" s="79">
        <v>0</v>
      </c>
      <c r="AC32" s="79">
        <v>0</v>
      </c>
      <c r="AD32" s="79">
        <v>0</v>
      </c>
      <c r="AE32" s="79">
        <v>0</v>
      </c>
      <c r="AF32" s="79">
        <v>0</v>
      </c>
      <c r="AG32" s="79">
        <v>0</v>
      </c>
      <c r="AH32" s="79">
        <v>0</v>
      </c>
      <c r="AI32" s="79">
        <v>0</v>
      </c>
      <c r="AJ32" s="79">
        <v>0</v>
      </c>
      <c r="AK32" s="79">
        <v>0</v>
      </c>
      <c r="AL32" s="79">
        <v>0</v>
      </c>
      <c r="AM32" s="79">
        <v>0</v>
      </c>
      <c r="AN32" s="79">
        <v>0</v>
      </c>
      <c r="AO32" s="111">
        <v>0</v>
      </c>
      <c r="AP32" s="111">
        <v>0</v>
      </c>
      <c r="AQ32" s="111">
        <v>0</v>
      </c>
      <c r="AR32" s="79">
        <v>0</v>
      </c>
      <c r="AS32" s="79">
        <v>0</v>
      </c>
      <c r="AT32" s="79">
        <v>0</v>
      </c>
      <c r="AU32" s="79">
        <v>0</v>
      </c>
      <c r="AV32" s="79">
        <v>0</v>
      </c>
      <c r="AW32" s="111">
        <v>0</v>
      </c>
      <c r="AX32" s="111">
        <v>0</v>
      </c>
      <c r="AY32" s="111">
        <v>0</v>
      </c>
      <c r="AZ32" s="79">
        <v>0</v>
      </c>
    </row>
  </sheetData>
  <sheetProtection formatCells="0" formatColumns="0" formatRows="0"/>
  <mergeCells count="36">
    <mergeCell ref="AZ6:AZ7"/>
    <mergeCell ref="AI5:AK6"/>
    <mergeCell ref="AL5:AN6"/>
    <mergeCell ref="AO5:AQ6"/>
    <mergeCell ref="AR5:AR7"/>
    <mergeCell ref="AT6:AV6"/>
    <mergeCell ref="AS6:AS7"/>
    <mergeCell ref="AA4:AC4"/>
    <mergeCell ref="AD4:AG4"/>
    <mergeCell ref="X5:X7"/>
    <mergeCell ref="AG5:AG7"/>
    <mergeCell ref="AH5:AH7"/>
    <mergeCell ref="Y5:Y7"/>
    <mergeCell ref="Z5:Z7"/>
    <mergeCell ref="AA5:AA7"/>
    <mergeCell ref="AB5:AB7"/>
    <mergeCell ref="AC5:AC7"/>
    <mergeCell ref="AD5:AD7"/>
    <mergeCell ref="AE5:AE7"/>
    <mergeCell ref="AF5:AF7"/>
    <mergeCell ref="U4:W4"/>
    <mergeCell ref="A5:A7"/>
    <mergeCell ref="B5:B7"/>
    <mergeCell ref="C5:C7"/>
    <mergeCell ref="D5:D7"/>
    <mergeCell ref="H5:H7"/>
    <mergeCell ref="A4:D4"/>
    <mergeCell ref="E4:E7"/>
    <mergeCell ref="F4:F7"/>
    <mergeCell ref="G4:G7"/>
    <mergeCell ref="H4:T4"/>
    <mergeCell ref="I5:K6"/>
    <mergeCell ref="L5:T6"/>
    <mergeCell ref="U5:U7"/>
    <mergeCell ref="V5:V7"/>
    <mergeCell ref="W5:W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3" fitToHeight="99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U45"/>
  <sheetViews>
    <sheetView showGridLines="0" showZeros="0" workbookViewId="0">
      <selection activeCell="L15" sqref="L15"/>
    </sheetView>
  </sheetViews>
  <sheetFormatPr defaultRowHeight="14.4"/>
  <cols>
    <col min="1" max="1" width="7" style="48" customWidth="1"/>
    <col min="2" max="2" width="6.33203125" style="48" customWidth="1"/>
    <col min="3" max="3" width="6.88671875" style="48" customWidth="1"/>
    <col min="4" max="4" width="10.88671875" style="48" customWidth="1"/>
    <col min="5" max="5" width="19.88671875" style="48" customWidth="1"/>
    <col min="6" max="6" width="12" style="48" customWidth="1"/>
    <col min="7" max="17" width="12.21875" style="48" customWidth="1"/>
    <col min="18" max="18" width="10.77734375" style="48" customWidth="1"/>
    <col min="19" max="21" width="9.21875" style="48" customWidth="1"/>
    <col min="22" max="22" width="11.6640625" style="48" customWidth="1"/>
    <col min="23" max="24" width="9.21875" style="48" customWidth="1"/>
    <col min="25" max="25" width="6" style="48" customWidth="1"/>
    <col min="26" max="16384" width="8.88671875" style="48"/>
  </cols>
  <sheetData>
    <row r="1" spans="1:47" ht="10.5" customHeight="1">
      <c r="A1" s="65"/>
      <c r="C1" s="66"/>
      <c r="D1" s="66"/>
      <c r="E1" s="66"/>
      <c r="F1" s="66"/>
      <c r="G1" s="66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5" t="s">
        <v>291</v>
      </c>
    </row>
    <row r="2" spans="1:47" ht="24" customHeight="1">
      <c r="A2" s="182" t="s">
        <v>293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13"/>
      <c r="Z2" s="113"/>
      <c r="AA2" s="113"/>
      <c r="AB2" s="113"/>
      <c r="AC2" s="113"/>
      <c r="AD2" s="113"/>
      <c r="AE2" s="113"/>
      <c r="AF2" s="113"/>
      <c r="AG2" s="113"/>
      <c r="AH2" s="113"/>
      <c r="AI2" s="113"/>
      <c r="AJ2" s="113"/>
      <c r="AK2" s="113"/>
      <c r="AL2" s="113"/>
      <c r="AM2" s="113"/>
      <c r="AN2" s="113"/>
      <c r="AO2" s="113"/>
      <c r="AP2" s="113"/>
      <c r="AQ2" s="113"/>
      <c r="AR2" s="113"/>
      <c r="AS2" s="113"/>
      <c r="AT2" s="113"/>
      <c r="AU2" s="113"/>
    </row>
    <row r="3" spans="1:47" ht="15" customHeight="1">
      <c r="A3" s="68"/>
      <c r="C3" s="66"/>
      <c r="D3" s="66"/>
      <c r="E3" s="66"/>
      <c r="F3" s="66"/>
      <c r="G3" s="66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70" t="s">
        <v>8</v>
      </c>
    </row>
    <row r="4" spans="1:47" ht="15" customHeight="1">
      <c r="A4" s="157" t="s">
        <v>0</v>
      </c>
      <c r="B4" s="157"/>
      <c r="C4" s="183"/>
      <c r="D4" s="183" t="s">
        <v>30</v>
      </c>
      <c r="E4" s="183" t="s">
        <v>292</v>
      </c>
      <c r="F4" s="183" t="s">
        <v>31</v>
      </c>
      <c r="G4" s="157" t="s">
        <v>2</v>
      </c>
      <c r="H4" s="157"/>
      <c r="I4" s="157"/>
      <c r="J4" s="183"/>
      <c r="K4" s="157" t="s">
        <v>3</v>
      </c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 t="s">
        <v>58</v>
      </c>
      <c r="W4" s="157"/>
      <c r="X4" s="157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</row>
    <row r="5" spans="1:47" ht="31.5" customHeight="1">
      <c r="A5" s="71" t="s">
        <v>4</v>
      </c>
      <c r="B5" s="71" t="s">
        <v>5</v>
      </c>
      <c r="C5" s="72" t="s">
        <v>6</v>
      </c>
      <c r="D5" s="183"/>
      <c r="E5" s="183"/>
      <c r="F5" s="157"/>
      <c r="G5" s="73" t="s">
        <v>1</v>
      </c>
      <c r="H5" s="71" t="s">
        <v>59</v>
      </c>
      <c r="I5" s="71" t="s">
        <v>60</v>
      </c>
      <c r="J5" s="71" t="s">
        <v>61</v>
      </c>
      <c r="K5" s="71" t="s">
        <v>1</v>
      </c>
      <c r="L5" s="71" t="s">
        <v>59</v>
      </c>
      <c r="M5" s="71" t="s">
        <v>60</v>
      </c>
      <c r="N5" s="71" t="s">
        <v>61</v>
      </c>
      <c r="O5" s="12" t="s">
        <v>115</v>
      </c>
      <c r="P5" s="12" t="s">
        <v>116</v>
      </c>
      <c r="Q5" s="12" t="s">
        <v>117</v>
      </c>
      <c r="R5" s="12" t="s">
        <v>118</v>
      </c>
      <c r="S5" s="12" t="s">
        <v>119</v>
      </c>
      <c r="T5" s="13" t="s">
        <v>120</v>
      </c>
      <c r="U5" s="71" t="s">
        <v>62</v>
      </c>
      <c r="V5" s="71" t="s">
        <v>1</v>
      </c>
      <c r="W5" s="71" t="s">
        <v>63</v>
      </c>
      <c r="X5" s="71" t="s">
        <v>64</v>
      </c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</row>
    <row r="6" spans="1:47" ht="14.25" customHeight="1">
      <c r="A6" s="74" t="s">
        <v>7</v>
      </c>
      <c r="B6" s="74" t="s">
        <v>7</v>
      </c>
      <c r="C6" s="74" t="s">
        <v>7</v>
      </c>
      <c r="D6" s="75" t="s">
        <v>7</v>
      </c>
      <c r="E6" s="75" t="s">
        <v>7</v>
      </c>
      <c r="F6" s="75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  <c r="N6" s="76">
        <v>9</v>
      </c>
      <c r="O6" s="76">
        <v>10</v>
      </c>
      <c r="P6" s="76">
        <v>11</v>
      </c>
      <c r="Q6" s="76">
        <v>12</v>
      </c>
      <c r="R6" s="76">
        <v>13</v>
      </c>
      <c r="S6" s="76">
        <v>14</v>
      </c>
      <c r="T6" s="76">
        <v>15</v>
      </c>
      <c r="U6" s="76">
        <v>16</v>
      </c>
      <c r="V6" s="76">
        <v>17</v>
      </c>
      <c r="W6" s="76">
        <v>18</v>
      </c>
      <c r="X6" s="76">
        <v>19</v>
      </c>
      <c r="Y6" s="114"/>
      <c r="Z6" s="114"/>
      <c r="AA6" s="114"/>
      <c r="AB6" s="114"/>
      <c r="AC6" s="114"/>
      <c r="AD6" s="114"/>
      <c r="AE6" s="114"/>
      <c r="AF6" s="114"/>
      <c r="AG6" s="114"/>
      <c r="AH6" s="114"/>
      <c r="AI6" s="114"/>
      <c r="AJ6" s="114"/>
      <c r="AK6" s="114"/>
      <c r="AL6" s="114"/>
      <c r="AM6" s="114"/>
      <c r="AN6" s="114"/>
      <c r="AO6" s="114"/>
      <c r="AP6" s="114"/>
      <c r="AQ6" s="114"/>
      <c r="AR6" s="114"/>
      <c r="AS6" s="114"/>
      <c r="AT6" s="114"/>
      <c r="AU6" s="114"/>
    </row>
    <row r="7" spans="1:47" s="58" customFormat="1">
      <c r="A7" s="77"/>
      <c r="B7" s="77"/>
      <c r="C7" s="77"/>
      <c r="D7" s="78"/>
      <c r="E7" s="78" t="s">
        <v>1</v>
      </c>
      <c r="F7" s="79">
        <v>144010.76999999999</v>
      </c>
      <c r="G7" s="79">
        <v>23085.42</v>
      </c>
      <c r="H7" s="79">
        <v>14420.93</v>
      </c>
      <c r="I7" s="79">
        <v>6239.84</v>
      </c>
      <c r="J7" s="79">
        <v>2424.65</v>
      </c>
      <c r="K7" s="79">
        <v>120925.35</v>
      </c>
      <c r="L7" s="79">
        <v>43535.57</v>
      </c>
      <c r="M7" s="79">
        <v>57816.22</v>
      </c>
      <c r="N7" s="79">
        <v>3122.55</v>
      </c>
      <c r="O7" s="79">
        <v>5.5</v>
      </c>
      <c r="P7" s="79">
        <v>0</v>
      </c>
      <c r="Q7" s="79">
        <v>16445.509999999998</v>
      </c>
      <c r="R7" s="79">
        <v>0</v>
      </c>
      <c r="S7" s="79">
        <v>0</v>
      </c>
      <c r="T7" s="79">
        <v>0</v>
      </c>
      <c r="U7" s="79">
        <v>0</v>
      </c>
      <c r="V7" s="79">
        <v>0</v>
      </c>
      <c r="W7" s="79">
        <v>0</v>
      </c>
      <c r="X7" s="79">
        <v>0</v>
      </c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</row>
    <row r="8" spans="1:47">
      <c r="A8" s="80" t="s">
        <v>189</v>
      </c>
      <c r="B8" s="80"/>
      <c r="C8" s="80"/>
      <c r="D8" s="81"/>
      <c r="E8" s="81" t="s">
        <v>265</v>
      </c>
      <c r="F8" s="82">
        <v>90</v>
      </c>
      <c r="G8" s="82">
        <v>0</v>
      </c>
      <c r="H8" s="82">
        <v>0</v>
      </c>
      <c r="I8" s="82">
        <v>0</v>
      </c>
      <c r="J8" s="82">
        <v>0</v>
      </c>
      <c r="K8" s="82">
        <v>90</v>
      </c>
      <c r="L8" s="82">
        <v>0</v>
      </c>
      <c r="M8" s="82">
        <v>90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v>0</v>
      </c>
      <c r="X8" s="82">
        <v>0</v>
      </c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4"/>
    </row>
    <row r="9" spans="1:47" ht="24">
      <c r="A9" s="80"/>
      <c r="B9" s="80" t="s">
        <v>132</v>
      </c>
      <c r="C9" s="80"/>
      <c r="D9" s="81"/>
      <c r="E9" s="81" t="s">
        <v>266</v>
      </c>
      <c r="F9" s="82">
        <v>90</v>
      </c>
      <c r="G9" s="82">
        <v>0</v>
      </c>
      <c r="H9" s="82">
        <v>0</v>
      </c>
      <c r="I9" s="82">
        <v>0</v>
      </c>
      <c r="J9" s="82">
        <v>0</v>
      </c>
      <c r="K9" s="82">
        <v>90</v>
      </c>
      <c r="L9" s="82">
        <v>0</v>
      </c>
      <c r="M9" s="82">
        <v>90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v>0</v>
      </c>
      <c r="X9" s="82">
        <v>0</v>
      </c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</row>
    <row r="10" spans="1:47" ht="24">
      <c r="A10" s="80"/>
      <c r="B10" s="80"/>
      <c r="C10" s="80" t="s">
        <v>132</v>
      </c>
      <c r="D10" s="81"/>
      <c r="E10" s="81" t="s">
        <v>267</v>
      </c>
      <c r="F10" s="82">
        <v>90</v>
      </c>
      <c r="G10" s="82">
        <v>0</v>
      </c>
      <c r="H10" s="82">
        <v>0</v>
      </c>
      <c r="I10" s="82">
        <v>0</v>
      </c>
      <c r="J10" s="82">
        <v>0</v>
      </c>
      <c r="K10" s="82">
        <v>90</v>
      </c>
      <c r="L10" s="82">
        <v>0</v>
      </c>
      <c r="M10" s="82">
        <v>90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0</v>
      </c>
      <c r="U10" s="82">
        <v>0</v>
      </c>
      <c r="V10" s="82">
        <v>0</v>
      </c>
      <c r="W10" s="82">
        <v>0</v>
      </c>
      <c r="X10" s="82">
        <v>0</v>
      </c>
    </row>
    <row r="11" spans="1:47">
      <c r="A11" s="80" t="s">
        <v>121</v>
      </c>
      <c r="B11" s="80"/>
      <c r="C11" s="80"/>
      <c r="D11" s="81"/>
      <c r="E11" s="81" t="s">
        <v>122</v>
      </c>
      <c r="F11" s="82">
        <v>138160.18</v>
      </c>
      <c r="G11" s="82">
        <v>17489.830000000002</v>
      </c>
      <c r="H11" s="82">
        <v>9433.7199999999993</v>
      </c>
      <c r="I11" s="82">
        <v>6239.84</v>
      </c>
      <c r="J11" s="82">
        <v>1816.27</v>
      </c>
      <c r="K11" s="82">
        <v>120670.35</v>
      </c>
      <c r="L11" s="82">
        <v>43535.57</v>
      </c>
      <c r="M11" s="82">
        <v>57561.22</v>
      </c>
      <c r="N11" s="82">
        <v>3122.55</v>
      </c>
      <c r="O11" s="82">
        <v>5.5</v>
      </c>
      <c r="P11" s="82">
        <v>0</v>
      </c>
      <c r="Q11" s="82">
        <v>16445.509999999998</v>
      </c>
      <c r="R11" s="82">
        <v>0</v>
      </c>
      <c r="S11" s="82">
        <v>0</v>
      </c>
      <c r="T11" s="82">
        <v>0</v>
      </c>
      <c r="U11" s="82">
        <v>0</v>
      </c>
      <c r="V11" s="82">
        <v>0</v>
      </c>
      <c r="W11" s="82">
        <v>0</v>
      </c>
      <c r="X11" s="82">
        <v>0</v>
      </c>
    </row>
    <row r="12" spans="1:47">
      <c r="A12" s="80"/>
      <c r="B12" s="80" t="s">
        <v>123</v>
      </c>
      <c r="C12" s="80"/>
      <c r="D12" s="81"/>
      <c r="E12" s="81" t="s">
        <v>124</v>
      </c>
      <c r="F12" s="82">
        <v>138160.18</v>
      </c>
      <c r="G12" s="82">
        <v>17489.830000000002</v>
      </c>
      <c r="H12" s="82">
        <v>9433.7199999999993</v>
      </c>
      <c r="I12" s="82">
        <v>6239.84</v>
      </c>
      <c r="J12" s="82">
        <v>1816.27</v>
      </c>
      <c r="K12" s="82">
        <v>120670.35</v>
      </c>
      <c r="L12" s="82">
        <v>43535.57</v>
      </c>
      <c r="M12" s="82">
        <v>57561.22</v>
      </c>
      <c r="N12" s="82">
        <v>3122.55</v>
      </c>
      <c r="O12" s="82">
        <v>5.5</v>
      </c>
      <c r="P12" s="82">
        <v>0</v>
      </c>
      <c r="Q12" s="82">
        <v>16445.509999999998</v>
      </c>
      <c r="R12" s="82">
        <v>0</v>
      </c>
      <c r="S12" s="82">
        <v>0</v>
      </c>
      <c r="T12" s="82">
        <v>0</v>
      </c>
      <c r="U12" s="82">
        <v>0</v>
      </c>
      <c r="V12" s="82">
        <v>0</v>
      </c>
      <c r="W12" s="82">
        <v>0</v>
      </c>
      <c r="X12" s="82">
        <v>0</v>
      </c>
    </row>
    <row r="13" spans="1:47">
      <c r="A13" s="80"/>
      <c r="B13" s="80"/>
      <c r="C13" s="80" t="s">
        <v>126</v>
      </c>
      <c r="D13" s="81"/>
      <c r="E13" s="81" t="s">
        <v>127</v>
      </c>
      <c r="F13" s="82">
        <v>3673.35</v>
      </c>
      <c r="G13" s="82">
        <v>574.72</v>
      </c>
      <c r="H13" s="82">
        <v>423.74</v>
      </c>
      <c r="I13" s="82">
        <v>100.86</v>
      </c>
      <c r="J13" s="82">
        <v>50.12</v>
      </c>
      <c r="K13" s="82">
        <v>3098.63</v>
      </c>
      <c r="L13" s="82">
        <v>1211.57</v>
      </c>
      <c r="M13" s="82">
        <v>912.63</v>
      </c>
      <c r="N13" s="82">
        <v>23.42</v>
      </c>
      <c r="O13" s="82">
        <v>5.5</v>
      </c>
      <c r="P13" s="82">
        <v>0</v>
      </c>
      <c r="Q13" s="82">
        <v>945.51</v>
      </c>
      <c r="R13" s="82">
        <v>0</v>
      </c>
      <c r="S13" s="82">
        <v>0</v>
      </c>
      <c r="T13" s="82">
        <v>0</v>
      </c>
      <c r="U13" s="82">
        <v>0</v>
      </c>
      <c r="V13" s="82">
        <v>0</v>
      </c>
      <c r="W13" s="82">
        <v>0</v>
      </c>
      <c r="X13" s="82">
        <v>0</v>
      </c>
    </row>
    <row r="14" spans="1:47">
      <c r="A14" s="80"/>
      <c r="B14" s="80"/>
      <c r="C14" s="80" t="s">
        <v>128</v>
      </c>
      <c r="D14" s="81"/>
      <c r="E14" s="81" t="s">
        <v>129</v>
      </c>
      <c r="F14" s="82">
        <v>134486.82999999999</v>
      </c>
      <c r="G14" s="82">
        <v>16915.11</v>
      </c>
      <c r="H14" s="82">
        <v>9009.98</v>
      </c>
      <c r="I14" s="82">
        <v>6138.98</v>
      </c>
      <c r="J14" s="82">
        <v>1766.15</v>
      </c>
      <c r="K14" s="82">
        <v>117571.72</v>
      </c>
      <c r="L14" s="82">
        <v>42324</v>
      </c>
      <c r="M14" s="82">
        <v>56648.59</v>
      </c>
      <c r="N14" s="82">
        <v>3099.13</v>
      </c>
      <c r="O14" s="82">
        <v>0</v>
      </c>
      <c r="P14" s="82">
        <v>0</v>
      </c>
      <c r="Q14" s="82">
        <v>15500</v>
      </c>
      <c r="R14" s="82">
        <v>0</v>
      </c>
      <c r="S14" s="82">
        <v>0</v>
      </c>
      <c r="T14" s="82">
        <v>0</v>
      </c>
      <c r="U14" s="82">
        <v>0</v>
      </c>
      <c r="V14" s="82">
        <v>0</v>
      </c>
      <c r="W14" s="82">
        <v>0</v>
      </c>
      <c r="X14" s="82">
        <v>0</v>
      </c>
    </row>
    <row r="15" spans="1:47" ht="24">
      <c r="A15" s="80" t="s">
        <v>130</v>
      </c>
      <c r="B15" s="80"/>
      <c r="C15" s="80"/>
      <c r="D15" s="81"/>
      <c r="E15" s="81" t="s">
        <v>268</v>
      </c>
      <c r="F15" s="82">
        <v>165</v>
      </c>
      <c r="G15" s="82">
        <v>0</v>
      </c>
      <c r="H15" s="82">
        <v>0</v>
      </c>
      <c r="I15" s="82">
        <v>0</v>
      </c>
      <c r="J15" s="82">
        <v>0</v>
      </c>
      <c r="K15" s="82">
        <v>165</v>
      </c>
      <c r="L15" s="82">
        <v>0</v>
      </c>
      <c r="M15" s="82">
        <v>165</v>
      </c>
      <c r="N15" s="82">
        <v>0</v>
      </c>
      <c r="O15" s="82">
        <v>0</v>
      </c>
      <c r="P15" s="82">
        <v>0</v>
      </c>
      <c r="Q15" s="82">
        <v>0</v>
      </c>
      <c r="R15" s="82">
        <v>0</v>
      </c>
      <c r="S15" s="82">
        <v>0</v>
      </c>
      <c r="T15" s="82">
        <v>0</v>
      </c>
      <c r="U15" s="82">
        <v>0</v>
      </c>
      <c r="V15" s="82">
        <v>0</v>
      </c>
      <c r="W15" s="82">
        <v>0</v>
      </c>
      <c r="X15" s="82">
        <v>0</v>
      </c>
    </row>
    <row r="16" spans="1:47" ht="24">
      <c r="A16" s="80"/>
      <c r="B16" s="80" t="s">
        <v>132</v>
      </c>
      <c r="C16" s="80"/>
      <c r="D16" s="81"/>
      <c r="E16" s="81" t="s">
        <v>133</v>
      </c>
      <c r="F16" s="82">
        <v>165</v>
      </c>
      <c r="G16" s="82">
        <v>0</v>
      </c>
      <c r="H16" s="82">
        <v>0</v>
      </c>
      <c r="I16" s="82">
        <v>0</v>
      </c>
      <c r="J16" s="82">
        <v>0</v>
      </c>
      <c r="K16" s="82">
        <v>165</v>
      </c>
      <c r="L16" s="82">
        <v>0</v>
      </c>
      <c r="M16" s="82">
        <v>165</v>
      </c>
      <c r="N16" s="82">
        <v>0</v>
      </c>
      <c r="O16" s="82">
        <v>0</v>
      </c>
      <c r="P16" s="82">
        <v>0</v>
      </c>
      <c r="Q16" s="82">
        <v>0</v>
      </c>
      <c r="R16" s="82">
        <v>0</v>
      </c>
      <c r="S16" s="82">
        <v>0</v>
      </c>
      <c r="T16" s="82">
        <v>0</v>
      </c>
      <c r="U16" s="82">
        <v>0</v>
      </c>
      <c r="V16" s="82">
        <v>0</v>
      </c>
      <c r="W16" s="82">
        <v>0</v>
      </c>
      <c r="X16" s="82">
        <v>0</v>
      </c>
    </row>
    <row r="17" spans="1:24" ht="24">
      <c r="A17" s="80"/>
      <c r="B17" s="80"/>
      <c r="C17" s="80" t="s">
        <v>123</v>
      </c>
      <c r="D17" s="81"/>
      <c r="E17" s="81" t="s">
        <v>134</v>
      </c>
      <c r="F17" s="82">
        <v>165</v>
      </c>
      <c r="G17" s="82">
        <v>0</v>
      </c>
      <c r="H17" s="82">
        <v>0</v>
      </c>
      <c r="I17" s="82">
        <v>0</v>
      </c>
      <c r="J17" s="82">
        <v>0</v>
      </c>
      <c r="K17" s="82">
        <v>165</v>
      </c>
      <c r="L17" s="82">
        <v>0</v>
      </c>
      <c r="M17" s="82">
        <v>165</v>
      </c>
      <c r="N17" s="82">
        <v>0</v>
      </c>
      <c r="O17" s="82">
        <v>0</v>
      </c>
      <c r="P17" s="82">
        <v>0</v>
      </c>
      <c r="Q17" s="82">
        <v>0</v>
      </c>
      <c r="R17" s="82">
        <v>0</v>
      </c>
      <c r="S17" s="82">
        <v>0</v>
      </c>
      <c r="T17" s="82">
        <v>0</v>
      </c>
      <c r="U17" s="82">
        <v>0</v>
      </c>
      <c r="V17" s="82">
        <v>0</v>
      </c>
      <c r="W17" s="82">
        <v>0</v>
      </c>
      <c r="X17" s="82">
        <v>0</v>
      </c>
    </row>
    <row r="18" spans="1:24">
      <c r="A18" s="80" t="s">
        <v>135</v>
      </c>
      <c r="B18" s="80"/>
      <c r="C18" s="80"/>
      <c r="D18" s="81"/>
      <c r="E18" s="81" t="s">
        <v>136</v>
      </c>
      <c r="F18" s="82">
        <v>2610.12</v>
      </c>
      <c r="G18" s="82">
        <v>2610.12</v>
      </c>
      <c r="H18" s="82">
        <v>2610.12</v>
      </c>
      <c r="I18" s="82">
        <v>0</v>
      </c>
      <c r="J18" s="82">
        <v>0</v>
      </c>
      <c r="K18" s="82">
        <v>0</v>
      </c>
      <c r="L18" s="82">
        <v>0</v>
      </c>
      <c r="M18" s="82">
        <v>0</v>
      </c>
      <c r="N18" s="82">
        <v>0</v>
      </c>
      <c r="O18" s="82">
        <v>0</v>
      </c>
      <c r="P18" s="82">
        <v>0</v>
      </c>
      <c r="Q18" s="82">
        <v>0</v>
      </c>
      <c r="R18" s="82">
        <v>0</v>
      </c>
      <c r="S18" s="82">
        <v>0</v>
      </c>
      <c r="T18" s="82">
        <v>0</v>
      </c>
      <c r="U18" s="82">
        <v>0</v>
      </c>
      <c r="V18" s="82">
        <v>0</v>
      </c>
      <c r="W18" s="82">
        <v>0</v>
      </c>
      <c r="X18" s="82">
        <v>0</v>
      </c>
    </row>
    <row r="19" spans="1:24">
      <c r="A19" s="80"/>
      <c r="B19" s="80" t="s">
        <v>128</v>
      </c>
      <c r="C19" s="80"/>
      <c r="D19" s="81"/>
      <c r="E19" s="81" t="s">
        <v>137</v>
      </c>
      <c r="F19" s="82">
        <v>2610.12</v>
      </c>
      <c r="G19" s="82">
        <v>2610.12</v>
      </c>
      <c r="H19" s="82">
        <v>2610.12</v>
      </c>
      <c r="I19" s="82">
        <v>0</v>
      </c>
      <c r="J19" s="82">
        <v>0</v>
      </c>
      <c r="K19" s="82">
        <v>0</v>
      </c>
      <c r="L19" s="82">
        <v>0</v>
      </c>
      <c r="M19" s="82">
        <v>0</v>
      </c>
      <c r="N19" s="82">
        <v>0</v>
      </c>
      <c r="O19" s="82">
        <v>0</v>
      </c>
      <c r="P19" s="82">
        <v>0</v>
      </c>
      <c r="Q19" s="82">
        <v>0</v>
      </c>
      <c r="R19" s="82">
        <v>0</v>
      </c>
      <c r="S19" s="82">
        <v>0</v>
      </c>
      <c r="T19" s="82">
        <v>0</v>
      </c>
      <c r="U19" s="82">
        <v>0</v>
      </c>
      <c r="V19" s="82">
        <v>0</v>
      </c>
      <c r="W19" s="82">
        <v>0</v>
      </c>
      <c r="X19" s="82">
        <v>0</v>
      </c>
    </row>
    <row r="20" spans="1:24" ht="24">
      <c r="A20" s="80"/>
      <c r="B20" s="80"/>
      <c r="C20" s="80" t="s">
        <v>128</v>
      </c>
      <c r="D20" s="81"/>
      <c r="E20" s="81" t="s">
        <v>138</v>
      </c>
      <c r="F20" s="82">
        <v>1864.37</v>
      </c>
      <c r="G20" s="82">
        <v>1864.37</v>
      </c>
      <c r="H20" s="82">
        <v>1864.37</v>
      </c>
      <c r="I20" s="82">
        <v>0</v>
      </c>
      <c r="J20" s="82">
        <v>0</v>
      </c>
      <c r="K20" s="82">
        <v>0</v>
      </c>
      <c r="L20" s="82"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2">
        <v>0</v>
      </c>
      <c r="W20" s="82">
        <v>0</v>
      </c>
      <c r="X20" s="82">
        <v>0</v>
      </c>
    </row>
    <row r="21" spans="1:24" ht="24">
      <c r="A21" s="80"/>
      <c r="B21" s="80"/>
      <c r="C21" s="80" t="s">
        <v>203</v>
      </c>
      <c r="D21" s="81"/>
      <c r="E21" s="81" t="s">
        <v>204</v>
      </c>
      <c r="F21" s="82">
        <v>745.75</v>
      </c>
      <c r="G21" s="82">
        <v>745.75</v>
      </c>
      <c r="H21" s="82">
        <v>745.75</v>
      </c>
      <c r="I21" s="82">
        <v>0</v>
      </c>
      <c r="J21" s="82">
        <v>0</v>
      </c>
      <c r="K21" s="82">
        <v>0</v>
      </c>
      <c r="L21" s="82">
        <v>0</v>
      </c>
      <c r="M21" s="82">
        <v>0</v>
      </c>
      <c r="N21" s="82">
        <v>0</v>
      </c>
      <c r="O21" s="82">
        <v>0</v>
      </c>
      <c r="P21" s="82">
        <v>0</v>
      </c>
      <c r="Q21" s="82">
        <v>0</v>
      </c>
      <c r="R21" s="82">
        <v>0</v>
      </c>
      <c r="S21" s="82">
        <v>0</v>
      </c>
      <c r="T21" s="82">
        <v>0</v>
      </c>
      <c r="U21" s="82">
        <v>0</v>
      </c>
      <c r="V21" s="82">
        <v>0</v>
      </c>
      <c r="W21" s="82">
        <v>0</v>
      </c>
      <c r="X21" s="82">
        <v>0</v>
      </c>
    </row>
    <row r="22" spans="1:24">
      <c r="A22" s="80" t="s">
        <v>139</v>
      </c>
      <c r="B22" s="80"/>
      <c r="C22" s="80"/>
      <c r="D22" s="81"/>
      <c r="E22" s="81" t="s">
        <v>269</v>
      </c>
      <c r="F22" s="82">
        <v>1866.84</v>
      </c>
      <c r="G22" s="82">
        <v>1866.84</v>
      </c>
      <c r="H22" s="82">
        <v>1258.46</v>
      </c>
      <c r="I22" s="82">
        <v>0</v>
      </c>
      <c r="J22" s="82">
        <v>608.38</v>
      </c>
      <c r="K22" s="82">
        <v>0</v>
      </c>
      <c r="L22" s="82">
        <v>0</v>
      </c>
      <c r="M22" s="82">
        <v>0</v>
      </c>
      <c r="N22" s="82">
        <v>0</v>
      </c>
      <c r="O22" s="82">
        <v>0</v>
      </c>
      <c r="P22" s="82">
        <v>0</v>
      </c>
      <c r="Q22" s="82">
        <v>0</v>
      </c>
      <c r="R22" s="82">
        <v>0</v>
      </c>
      <c r="S22" s="82">
        <v>0</v>
      </c>
      <c r="T22" s="82">
        <v>0</v>
      </c>
      <c r="U22" s="82">
        <v>0</v>
      </c>
      <c r="V22" s="82">
        <v>0</v>
      </c>
      <c r="W22" s="82">
        <v>0</v>
      </c>
      <c r="X22" s="82">
        <v>0</v>
      </c>
    </row>
    <row r="23" spans="1:24">
      <c r="A23" s="80"/>
      <c r="B23" s="80" t="s">
        <v>141</v>
      </c>
      <c r="C23" s="80"/>
      <c r="D23" s="81"/>
      <c r="E23" s="81" t="s">
        <v>142</v>
      </c>
      <c r="F23" s="82">
        <v>1866.84</v>
      </c>
      <c r="G23" s="82">
        <v>1866.84</v>
      </c>
      <c r="H23" s="82">
        <v>1258.46</v>
      </c>
      <c r="I23" s="82">
        <v>0</v>
      </c>
      <c r="J23" s="82">
        <v>608.38</v>
      </c>
      <c r="K23" s="82">
        <v>0</v>
      </c>
      <c r="L23" s="82">
        <v>0</v>
      </c>
      <c r="M23" s="82">
        <v>0</v>
      </c>
      <c r="N23" s="82">
        <v>0</v>
      </c>
      <c r="O23" s="82">
        <v>0</v>
      </c>
      <c r="P23" s="82">
        <v>0</v>
      </c>
      <c r="Q23" s="82">
        <v>0</v>
      </c>
      <c r="R23" s="82">
        <v>0</v>
      </c>
      <c r="S23" s="82">
        <v>0</v>
      </c>
      <c r="T23" s="82">
        <v>0</v>
      </c>
      <c r="U23" s="82">
        <v>0</v>
      </c>
      <c r="V23" s="82">
        <v>0</v>
      </c>
      <c r="W23" s="82">
        <v>0</v>
      </c>
      <c r="X23" s="82">
        <v>0</v>
      </c>
    </row>
    <row r="24" spans="1:24">
      <c r="A24" s="80"/>
      <c r="B24" s="80"/>
      <c r="C24" s="80" t="s">
        <v>123</v>
      </c>
      <c r="D24" s="81"/>
      <c r="E24" s="81" t="s">
        <v>143</v>
      </c>
      <c r="F24" s="82">
        <v>792.36</v>
      </c>
      <c r="G24" s="82">
        <v>792.36</v>
      </c>
      <c r="H24" s="82">
        <v>792.36</v>
      </c>
      <c r="I24" s="82">
        <v>0</v>
      </c>
      <c r="J24" s="82">
        <v>0</v>
      </c>
      <c r="K24" s="82">
        <v>0</v>
      </c>
      <c r="L24" s="82">
        <v>0</v>
      </c>
      <c r="M24" s="82">
        <v>0</v>
      </c>
      <c r="N24" s="82">
        <v>0</v>
      </c>
      <c r="O24" s="82">
        <v>0</v>
      </c>
      <c r="P24" s="82">
        <v>0</v>
      </c>
      <c r="Q24" s="82">
        <v>0</v>
      </c>
      <c r="R24" s="82">
        <v>0</v>
      </c>
      <c r="S24" s="82">
        <v>0</v>
      </c>
      <c r="T24" s="82">
        <v>0</v>
      </c>
      <c r="U24" s="82">
        <v>0</v>
      </c>
      <c r="V24" s="82">
        <v>0</v>
      </c>
      <c r="W24" s="82">
        <v>0</v>
      </c>
      <c r="X24" s="82">
        <v>0</v>
      </c>
    </row>
    <row r="25" spans="1:24">
      <c r="A25" s="80"/>
      <c r="B25" s="80"/>
      <c r="C25" s="80" t="s">
        <v>144</v>
      </c>
      <c r="D25" s="81"/>
      <c r="E25" s="81" t="s">
        <v>145</v>
      </c>
      <c r="F25" s="82">
        <v>1074.48</v>
      </c>
      <c r="G25" s="82">
        <v>1074.48</v>
      </c>
      <c r="H25" s="82">
        <v>466.1</v>
      </c>
      <c r="I25" s="82">
        <v>0</v>
      </c>
      <c r="J25" s="82">
        <v>608.38</v>
      </c>
      <c r="K25" s="82">
        <v>0</v>
      </c>
      <c r="L25" s="82">
        <v>0</v>
      </c>
      <c r="M25" s="82">
        <v>0</v>
      </c>
      <c r="N25" s="82">
        <v>0</v>
      </c>
      <c r="O25" s="82">
        <v>0</v>
      </c>
      <c r="P25" s="82">
        <v>0</v>
      </c>
      <c r="Q25" s="82">
        <v>0</v>
      </c>
      <c r="R25" s="82">
        <v>0</v>
      </c>
      <c r="S25" s="82">
        <v>0</v>
      </c>
      <c r="T25" s="82">
        <v>0</v>
      </c>
      <c r="U25" s="82">
        <v>0</v>
      </c>
      <c r="V25" s="82">
        <v>0</v>
      </c>
      <c r="W25" s="82">
        <v>0</v>
      </c>
      <c r="X25" s="82">
        <v>0</v>
      </c>
    </row>
    <row r="26" spans="1:24">
      <c r="A26" s="80" t="s">
        <v>146</v>
      </c>
      <c r="B26" s="80"/>
      <c r="C26" s="80"/>
      <c r="D26" s="81"/>
      <c r="E26" s="81" t="s">
        <v>147</v>
      </c>
      <c r="F26" s="82">
        <v>1118.6300000000001</v>
      </c>
      <c r="G26" s="82">
        <v>1118.6300000000001</v>
      </c>
      <c r="H26" s="82">
        <v>1118.6300000000001</v>
      </c>
      <c r="I26" s="82">
        <v>0</v>
      </c>
      <c r="J26" s="82">
        <v>0</v>
      </c>
      <c r="K26" s="82">
        <v>0</v>
      </c>
      <c r="L26" s="82">
        <v>0</v>
      </c>
      <c r="M26" s="82">
        <v>0</v>
      </c>
      <c r="N26" s="82">
        <v>0</v>
      </c>
      <c r="O26" s="82">
        <v>0</v>
      </c>
      <c r="P26" s="82">
        <v>0</v>
      </c>
      <c r="Q26" s="82">
        <v>0</v>
      </c>
      <c r="R26" s="82">
        <v>0</v>
      </c>
      <c r="S26" s="82">
        <v>0</v>
      </c>
      <c r="T26" s="82">
        <v>0</v>
      </c>
      <c r="U26" s="82">
        <v>0</v>
      </c>
      <c r="V26" s="82">
        <v>0</v>
      </c>
      <c r="W26" s="82">
        <v>0</v>
      </c>
      <c r="X26" s="82">
        <v>0</v>
      </c>
    </row>
    <row r="27" spans="1:24">
      <c r="A27" s="80"/>
      <c r="B27" s="80" t="s">
        <v>123</v>
      </c>
      <c r="C27" s="80"/>
      <c r="D27" s="81"/>
      <c r="E27" s="81" t="s">
        <v>148</v>
      </c>
      <c r="F27" s="82">
        <v>1118.6300000000001</v>
      </c>
      <c r="G27" s="82">
        <v>1118.6300000000001</v>
      </c>
      <c r="H27" s="82">
        <v>1118.6300000000001</v>
      </c>
      <c r="I27" s="82">
        <v>0</v>
      </c>
      <c r="J27" s="82">
        <v>0</v>
      </c>
      <c r="K27" s="82">
        <v>0</v>
      </c>
      <c r="L27" s="82">
        <v>0</v>
      </c>
      <c r="M27" s="82">
        <v>0</v>
      </c>
      <c r="N27" s="82">
        <v>0</v>
      </c>
      <c r="O27" s="82">
        <v>0</v>
      </c>
      <c r="P27" s="82">
        <v>0</v>
      </c>
      <c r="Q27" s="82">
        <v>0</v>
      </c>
      <c r="R27" s="82">
        <v>0</v>
      </c>
      <c r="S27" s="82">
        <v>0</v>
      </c>
      <c r="T27" s="82">
        <v>0</v>
      </c>
      <c r="U27" s="82">
        <v>0</v>
      </c>
      <c r="V27" s="82">
        <v>0</v>
      </c>
      <c r="W27" s="82">
        <v>0</v>
      </c>
      <c r="X27" s="82">
        <v>0</v>
      </c>
    </row>
    <row r="28" spans="1:24">
      <c r="A28" s="80"/>
      <c r="B28" s="80"/>
      <c r="C28" s="80" t="s">
        <v>149</v>
      </c>
      <c r="D28" s="81"/>
      <c r="E28" s="81" t="s">
        <v>150</v>
      </c>
      <c r="F28" s="82">
        <v>1118.6300000000001</v>
      </c>
      <c r="G28" s="82">
        <v>1118.6300000000001</v>
      </c>
      <c r="H28" s="82">
        <v>1118.6300000000001</v>
      </c>
      <c r="I28" s="82">
        <v>0</v>
      </c>
      <c r="J28" s="82">
        <v>0</v>
      </c>
      <c r="K28" s="82">
        <v>0</v>
      </c>
      <c r="L28" s="82">
        <v>0</v>
      </c>
      <c r="M28" s="82">
        <v>0</v>
      </c>
      <c r="N28" s="82">
        <v>0</v>
      </c>
      <c r="O28" s="82">
        <v>0</v>
      </c>
      <c r="P28" s="82">
        <v>0</v>
      </c>
      <c r="Q28" s="82">
        <v>0</v>
      </c>
      <c r="R28" s="82">
        <v>0</v>
      </c>
      <c r="S28" s="82">
        <v>0</v>
      </c>
      <c r="T28" s="82">
        <v>0</v>
      </c>
      <c r="U28" s="82">
        <v>0</v>
      </c>
      <c r="V28" s="82">
        <v>0</v>
      </c>
      <c r="W28" s="82">
        <v>0</v>
      </c>
      <c r="X28" s="82">
        <v>0</v>
      </c>
    </row>
    <row r="29" spans="1:24">
      <c r="A29" s="77"/>
      <c r="B29" s="77"/>
      <c r="C29" s="77"/>
      <c r="D29" s="78" t="s">
        <v>189</v>
      </c>
      <c r="E29" s="78" t="s">
        <v>190</v>
      </c>
      <c r="F29" s="79">
        <v>144010.76999999999</v>
      </c>
      <c r="G29" s="79">
        <v>23085.42</v>
      </c>
      <c r="H29" s="79">
        <v>14420.93</v>
      </c>
      <c r="I29" s="79">
        <v>6239.84</v>
      </c>
      <c r="J29" s="79">
        <v>2424.65</v>
      </c>
      <c r="K29" s="79">
        <v>120925.35</v>
      </c>
      <c r="L29" s="79">
        <v>43535.57</v>
      </c>
      <c r="M29" s="79">
        <v>57816.22</v>
      </c>
      <c r="N29" s="79">
        <v>3122.55</v>
      </c>
      <c r="O29" s="79">
        <v>5.5</v>
      </c>
      <c r="P29" s="79">
        <v>0</v>
      </c>
      <c r="Q29" s="79">
        <v>16445.509999999998</v>
      </c>
      <c r="R29" s="79">
        <v>0</v>
      </c>
      <c r="S29" s="79">
        <v>0</v>
      </c>
      <c r="T29" s="79">
        <v>0</v>
      </c>
      <c r="U29" s="79">
        <v>0</v>
      </c>
      <c r="V29" s="79">
        <v>0</v>
      </c>
      <c r="W29" s="79">
        <v>0</v>
      </c>
      <c r="X29" s="79">
        <v>0</v>
      </c>
    </row>
    <row r="30" spans="1:24" ht="24">
      <c r="A30" s="77"/>
      <c r="B30" s="77"/>
      <c r="C30" s="77"/>
      <c r="D30" s="78" t="s">
        <v>191</v>
      </c>
      <c r="E30" s="78" t="s">
        <v>192</v>
      </c>
      <c r="F30" s="79">
        <v>140064.6</v>
      </c>
      <c r="G30" s="79">
        <v>22237.88</v>
      </c>
      <c r="H30" s="79">
        <v>13773.17</v>
      </c>
      <c r="I30" s="79">
        <v>6138.98</v>
      </c>
      <c r="J30" s="79">
        <v>2325.73</v>
      </c>
      <c r="K30" s="79">
        <v>117826.72</v>
      </c>
      <c r="L30" s="79">
        <v>42324</v>
      </c>
      <c r="M30" s="79">
        <v>56903.59</v>
      </c>
      <c r="N30" s="79">
        <v>3099.13</v>
      </c>
      <c r="O30" s="79">
        <v>0</v>
      </c>
      <c r="P30" s="79">
        <v>0</v>
      </c>
      <c r="Q30" s="79">
        <v>15500</v>
      </c>
      <c r="R30" s="79">
        <v>0</v>
      </c>
      <c r="S30" s="79">
        <v>0</v>
      </c>
      <c r="T30" s="79">
        <v>0</v>
      </c>
      <c r="U30" s="79">
        <v>0</v>
      </c>
      <c r="V30" s="79">
        <v>0</v>
      </c>
      <c r="W30" s="79">
        <v>0</v>
      </c>
      <c r="X30" s="79">
        <v>0</v>
      </c>
    </row>
    <row r="31" spans="1:24" ht="24">
      <c r="A31" s="77" t="s">
        <v>189</v>
      </c>
      <c r="B31" s="77" t="s">
        <v>132</v>
      </c>
      <c r="C31" s="77" t="s">
        <v>132</v>
      </c>
      <c r="D31" s="78" t="s">
        <v>194</v>
      </c>
      <c r="E31" s="78" t="s">
        <v>267</v>
      </c>
      <c r="F31" s="79">
        <v>90</v>
      </c>
      <c r="G31" s="79">
        <v>0</v>
      </c>
      <c r="H31" s="79">
        <v>0</v>
      </c>
      <c r="I31" s="79">
        <v>0</v>
      </c>
      <c r="J31" s="79">
        <v>0</v>
      </c>
      <c r="K31" s="79">
        <v>90</v>
      </c>
      <c r="L31" s="79">
        <v>0</v>
      </c>
      <c r="M31" s="79">
        <v>90</v>
      </c>
      <c r="N31" s="79">
        <v>0</v>
      </c>
      <c r="O31" s="79">
        <v>0</v>
      </c>
      <c r="P31" s="79">
        <v>0</v>
      </c>
      <c r="Q31" s="79">
        <v>0</v>
      </c>
      <c r="R31" s="79">
        <v>0</v>
      </c>
      <c r="S31" s="79">
        <v>0</v>
      </c>
      <c r="T31" s="79">
        <v>0</v>
      </c>
      <c r="U31" s="79">
        <v>0</v>
      </c>
      <c r="V31" s="79">
        <v>0</v>
      </c>
      <c r="W31" s="79">
        <v>0</v>
      </c>
      <c r="X31" s="79">
        <v>0</v>
      </c>
    </row>
    <row r="32" spans="1:24">
      <c r="A32" s="77" t="s">
        <v>121</v>
      </c>
      <c r="B32" s="77" t="s">
        <v>123</v>
      </c>
      <c r="C32" s="77" t="s">
        <v>128</v>
      </c>
      <c r="D32" s="78" t="s">
        <v>194</v>
      </c>
      <c r="E32" s="78" t="s">
        <v>129</v>
      </c>
      <c r="F32" s="79">
        <v>134486.82999999999</v>
      </c>
      <c r="G32" s="79">
        <v>16915.11</v>
      </c>
      <c r="H32" s="79">
        <v>9009.98</v>
      </c>
      <c r="I32" s="79">
        <v>6138.98</v>
      </c>
      <c r="J32" s="79">
        <v>1766.15</v>
      </c>
      <c r="K32" s="79">
        <v>117571.72</v>
      </c>
      <c r="L32" s="79">
        <v>42324</v>
      </c>
      <c r="M32" s="79">
        <v>56648.59</v>
      </c>
      <c r="N32" s="79">
        <v>3099.13</v>
      </c>
      <c r="O32" s="79">
        <v>0</v>
      </c>
      <c r="P32" s="79">
        <v>0</v>
      </c>
      <c r="Q32" s="79">
        <v>15500</v>
      </c>
      <c r="R32" s="79">
        <v>0</v>
      </c>
      <c r="S32" s="79">
        <v>0</v>
      </c>
      <c r="T32" s="79">
        <v>0</v>
      </c>
      <c r="U32" s="79">
        <v>0</v>
      </c>
      <c r="V32" s="79">
        <v>0</v>
      </c>
      <c r="W32" s="79">
        <v>0</v>
      </c>
      <c r="X32" s="79">
        <v>0</v>
      </c>
    </row>
    <row r="33" spans="1:24" ht="24">
      <c r="A33" s="77" t="s">
        <v>130</v>
      </c>
      <c r="B33" s="77" t="s">
        <v>132</v>
      </c>
      <c r="C33" s="77" t="s">
        <v>123</v>
      </c>
      <c r="D33" s="78" t="s">
        <v>194</v>
      </c>
      <c r="E33" s="78" t="s">
        <v>134</v>
      </c>
      <c r="F33" s="79">
        <v>165</v>
      </c>
      <c r="G33" s="79">
        <v>0</v>
      </c>
      <c r="H33" s="79">
        <v>0</v>
      </c>
      <c r="I33" s="79">
        <v>0</v>
      </c>
      <c r="J33" s="79">
        <v>0</v>
      </c>
      <c r="K33" s="79">
        <v>165</v>
      </c>
      <c r="L33" s="79">
        <v>0</v>
      </c>
      <c r="M33" s="79">
        <v>165</v>
      </c>
      <c r="N33" s="79">
        <v>0</v>
      </c>
      <c r="O33" s="79">
        <v>0</v>
      </c>
      <c r="P33" s="79">
        <v>0</v>
      </c>
      <c r="Q33" s="79">
        <v>0</v>
      </c>
      <c r="R33" s="79">
        <v>0</v>
      </c>
      <c r="S33" s="79">
        <v>0</v>
      </c>
      <c r="T33" s="79">
        <v>0</v>
      </c>
      <c r="U33" s="79">
        <v>0</v>
      </c>
      <c r="V33" s="79">
        <v>0</v>
      </c>
      <c r="W33" s="79">
        <v>0</v>
      </c>
      <c r="X33" s="79">
        <v>0</v>
      </c>
    </row>
    <row r="34" spans="1:24" ht="24">
      <c r="A34" s="77" t="s">
        <v>135</v>
      </c>
      <c r="B34" s="77" t="s">
        <v>128</v>
      </c>
      <c r="C34" s="77" t="s">
        <v>128</v>
      </c>
      <c r="D34" s="78" t="s">
        <v>194</v>
      </c>
      <c r="E34" s="78" t="s">
        <v>138</v>
      </c>
      <c r="F34" s="79">
        <v>1780.63</v>
      </c>
      <c r="G34" s="79">
        <v>1780.63</v>
      </c>
      <c r="H34" s="79">
        <v>1780.63</v>
      </c>
      <c r="I34" s="79">
        <v>0</v>
      </c>
      <c r="J34" s="79">
        <v>0</v>
      </c>
      <c r="K34" s="79">
        <v>0</v>
      </c>
      <c r="L34" s="79">
        <v>0</v>
      </c>
      <c r="M34" s="79">
        <v>0</v>
      </c>
      <c r="N34" s="79">
        <v>0</v>
      </c>
      <c r="O34" s="79">
        <v>0</v>
      </c>
      <c r="P34" s="79">
        <v>0</v>
      </c>
      <c r="Q34" s="79">
        <v>0</v>
      </c>
      <c r="R34" s="79">
        <v>0</v>
      </c>
      <c r="S34" s="79">
        <v>0</v>
      </c>
      <c r="T34" s="79">
        <v>0</v>
      </c>
      <c r="U34" s="79">
        <v>0</v>
      </c>
      <c r="V34" s="79">
        <v>0</v>
      </c>
      <c r="W34" s="79">
        <v>0</v>
      </c>
      <c r="X34" s="79">
        <v>0</v>
      </c>
    </row>
    <row r="35" spans="1:24" ht="24">
      <c r="A35" s="77" t="s">
        <v>135</v>
      </c>
      <c r="B35" s="77" t="s">
        <v>128</v>
      </c>
      <c r="C35" s="77" t="s">
        <v>203</v>
      </c>
      <c r="D35" s="78" t="s">
        <v>194</v>
      </c>
      <c r="E35" s="78" t="s">
        <v>204</v>
      </c>
      <c r="F35" s="79">
        <v>712.25</v>
      </c>
      <c r="G35" s="79">
        <v>712.25</v>
      </c>
      <c r="H35" s="79">
        <v>712.25</v>
      </c>
      <c r="I35" s="79">
        <v>0</v>
      </c>
      <c r="J35" s="79">
        <v>0</v>
      </c>
      <c r="K35" s="79">
        <v>0</v>
      </c>
      <c r="L35" s="79">
        <v>0</v>
      </c>
      <c r="M35" s="79">
        <v>0</v>
      </c>
      <c r="N35" s="79">
        <v>0</v>
      </c>
      <c r="O35" s="79">
        <v>0</v>
      </c>
      <c r="P35" s="79">
        <v>0</v>
      </c>
      <c r="Q35" s="79">
        <v>0</v>
      </c>
      <c r="R35" s="79">
        <v>0</v>
      </c>
      <c r="S35" s="79">
        <v>0</v>
      </c>
      <c r="T35" s="79">
        <v>0</v>
      </c>
      <c r="U35" s="79">
        <v>0</v>
      </c>
      <c r="V35" s="79">
        <v>0</v>
      </c>
      <c r="W35" s="79">
        <v>0</v>
      </c>
      <c r="X35" s="79">
        <v>0</v>
      </c>
    </row>
    <row r="36" spans="1:24">
      <c r="A36" s="77" t="s">
        <v>139</v>
      </c>
      <c r="B36" s="77" t="s">
        <v>141</v>
      </c>
      <c r="C36" s="77" t="s">
        <v>123</v>
      </c>
      <c r="D36" s="78" t="s">
        <v>194</v>
      </c>
      <c r="E36" s="78" t="s">
        <v>143</v>
      </c>
      <c r="F36" s="79">
        <v>756.77</v>
      </c>
      <c r="G36" s="79">
        <v>756.77</v>
      </c>
      <c r="H36" s="79">
        <v>756.77</v>
      </c>
      <c r="I36" s="79">
        <v>0</v>
      </c>
      <c r="J36" s="79">
        <v>0</v>
      </c>
      <c r="K36" s="79">
        <v>0</v>
      </c>
      <c r="L36" s="79">
        <v>0</v>
      </c>
      <c r="M36" s="79">
        <v>0</v>
      </c>
      <c r="N36" s="79">
        <v>0</v>
      </c>
      <c r="O36" s="79">
        <v>0</v>
      </c>
      <c r="P36" s="79">
        <v>0</v>
      </c>
      <c r="Q36" s="79">
        <v>0</v>
      </c>
      <c r="R36" s="79">
        <v>0</v>
      </c>
      <c r="S36" s="79">
        <v>0</v>
      </c>
      <c r="T36" s="79">
        <v>0</v>
      </c>
      <c r="U36" s="79">
        <v>0</v>
      </c>
      <c r="V36" s="79">
        <v>0</v>
      </c>
      <c r="W36" s="79">
        <v>0</v>
      </c>
      <c r="X36" s="79">
        <v>0</v>
      </c>
    </row>
    <row r="37" spans="1:24">
      <c r="A37" s="77" t="s">
        <v>139</v>
      </c>
      <c r="B37" s="77" t="s">
        <v>141</v>
      </c>
      <c r="C37" s="77" t="s">
        <v>144</v>
      </c>
      <c r="D37" s="78" t="s">
        <v>194</v>
      </c>
      <c r="E37" s="78" t="s">
        <v>145</v>
      </c>
      <c r="F37" s="79">
        <v>1004.74</v>
      </c>
      <c r="G37" s="79">
        <v>1004.74</v>
      </c>
      <c r="H37" s="79">
        <v>445.16</v>
      </c>
      <c r="I37" s="79">
        <v>0</v>
      </c>
      <c r="J37" s="79">
        <v>559.58000000000004</v>
      </c>
      <c r="K37" s="79">
        <v>0</v>
      </c>
      <c r="L37" s="79">
        <v>0</v>
      </c>
      <c r="M37" s="79">
        <v>0</v>
      </c>
      <c r="N37" s="79">
        <v>0</v>
      </c>
      <c r="O37" s="79">
        <v>0</v>
      </c>
      <c r="P37" s="79">
        <v>0</v>
      </c>
      <c r="Q37" s="79">
        <v>0</v>
      </c>
      <c r="R37" s="79">
        <v>0</v>
      </c>
      <c r="S37" s="79">
        <v>0</v>
      </c>
      <c r="T37" s="79">
        <v>0</v>
      </c>
      <c r="U37" s="79">
        <v>0</v>
      </c>
      <c r="V37" s="79">
        <v>0</v>
      </c>
      <c r="W37" s="79">
        <v>0</v>
      </c>
      <c r="X37" s="79">
        <v>0</v>
      </c>
    </row>
    <row r="38" spans="1:24">
      <c r="A38" s="77" t="s">
        <v>146</v>
      </c>
      <c r="B38" s="77" t="s">
        <v>123</v>
      </c>
      <c r="C38" s="77" t="s">
        <v>149</v>
      </c>
      <c r="D38" s="78" t="s">
        <v>194</v>
      </c>
      <c r="E38" s="78" t="s">
        <v>150</v>
      </c>
      <c r="F38" s="79">
        <v>1068.3800000000001</v>
      </c>
      <c r="G38" s="79">
        <v>1068.3800000000001</v>
      </c>
      <c r="H38" s="79">
        <v>1068.3800000000001</v>
      </c>
      <c r="I38" s="79">
        <v>0</v>
      </c>
      <c r="J38" s="79">
        <v>0</v>
      </c>
      <c r="K38" s="79">
        <v>0</v>
      </c>
      <c r="L38" s="79">
        <v>0</v>
      </c>
      <c r="M38" s="79">
        <v>0</v>
      </c>
      <c r="N38" s="79">
        <v>0</v>
      </c>
      <c r="O38" s="79">
        <v>0</v>
      </c>
      <c r="P38" s="79">
        <v>0</v>
      </c>
      <c r="Q38" s="79">
        <v>0</v>
      </c>
      <c r="R38" s="79">
        <v>0</v>
      </c>
      <c r="S38" s="79">
        <v>0</v>
      </c>
      <c r="T38" s="79">
        <v>0</v>
      </c>
      <c r="U38" s="79">
        <v>0</v>
      </c>
      <c r="V38" s="79">
        <v>0</v>
      </c>
      <c r="W38" s="79">
        <v>0</v>
      </c>
      <c r="X38" s="79">
        <v>0</v>
      </c>
    </row>
    <row r="39" spans="1:24" ht="24">
      <c r="A39" s="77"/>
      <c r="B39" s="77"/>
      <c r="C39" s="77"/>
      <c r="D39" s="78" t="s">
        <v>200</v>
      </c>
      <c r="E39" s="78" t="s">
        <v>201</v>
      </c>
      <c r="F39" s="79">
        <v>3946.17</v>
      </c>
      <c r="G39" s="79">
        <v>847.54</v>
      </c>
      <c r="H39" s="79">
        <v>647.76</v>
      </c>
      <c r="I39" s="79">
        <v>100.86</v>
      </c>
      <c r="J39" s="79">
        <v>98.92</v>
      </c>
      <c r="K39" s="79">
        <v>3098.63</v>
      </c>
      <c r="L39" s="79">
        <v>1211.57</v>
      </c>
      <c r="M39" s="79">
        <v>912.63</v>
      </c>
      <c r="N39" s="79">
        <v>23.42</v>
      </c>
      <c r="O39" s="79">
        <v>5.5</v>
      </c>
      <c r="P39" s="79">
        <v>0</v>
      </c>
      <c r="Q39" s="79">
        <v>945.51</v>
      </c>
      <c r="R39" s="79">
        <v>0</v>
      </c>
      <c r="S39" s="79">
        <v>0</v>
      </c>
      <c r="T39" s="79">
        <v>0</v>
      </c>
      <c r="U39" s="79">
        <v>0</v>
      </c>
      <c r="V39" s="79">
        <v>0</v>
      </c>
      <c r="W39" s="79">
        <v>0</v>
      </c>
      <c r="X39" s="79">
        <v>0</v>
      </c>
    </row>
    <row r="40" spans="1:24">
      <c r="A40" s="77" t="s">
        <v>121</v>
      </c>
      <c r="B40" s="77" t="s">
        <v>123</v>
      </c>
      <c r="C40" s="77" t="s">
        <v>126</v>
      </c>
      <c r="D40" s="78" t="s">
        <v>194</v>
      </c>
      <c r="E40" s="78" t="s">
        <v>127</v>
      </c>
      <c r="F40" s="79">
        <v>3673.35</v>
      </c>
      <c r="G40" s="79">
        <v>574.72</v>
      </c>
      <c r="H40" s="79">
        <v>423.74</v>
      </c>
      <c r="I40" s="79">
        <v>100.86</v>
      </c>
      <c r="J40" s="79">
        <v>50.12</v>
      </c>
      <c r="K40" s="79">
        <v>3098.63</v>
      </c>
      <c r="L40" s="79">
        <v>1211.57</v>
      </c>
      <c r="M40" s="79">
        <v>912.63</v>
      </c>
      <c r="N40" s="79">
        <v>23.42</v>
      </c>
      <c r="O40" s="79">
        <v>5.5</v>
      </c>
      <c r="P40" s="79">
        <v>0</v>
      </c>
      <c r="Q40" s="79">
        <v>945.51</v>
      </c>
      <c r="R40" s="79">
        <v>0</v>
      </c>
      <c r="S40" s="79">
        <v>0</v>
      </c>
      <c r="T40" s="79">
        <v>0</v>
      </c>
      <c r="U40" s="79">
        <v>0</v>
      </c>
      <c r="V40" s="79">
        <v>0</v>
      </c>
      <c r="W40" s="79">
        <v>0</v>
      </c>
      <c r="X40" s="79">
        <v>0</v>
      </c>
    </row>
    <row r="41" spans="1:24" ht="24">
      <c r="A41" s="77" t="s">
        <v>135</v>
      </c>
      <c r="B41" s="77" t="s">
        <v>128</v>
      </c>
      <c r="C41" s="77" t="s">
        <v>128</v>
      </c>
      <c r="D41" s="78" t="s">
        <v>194</v>
      </c>
      <c r="E41" s="78" t="s">
        <v>138</v>
      </c>
      <c r="F41" s="79">
        <v>83.74</v>
      </c>
      <c r="G41" s="79">
        <v>83.74</v>
      </c>
      <c r="H41" s="79">
        <v>83.74</v>
      </c>
      <c r="I41" s="79">
        <v>0</v>
      </c>
      <c r="J41" s="79">
        <v>0</v>
      </c>
      <c r="K41" s="79">
        <v>0</v>
      </c>
      <c r="L41" s="79">
        <v>0</v>
      </c>
      <c r="M41" s="79">
        <v>0</v>
      </c>
      <c r="N41" s="79">
        <v>0</v>
      </c>
      <c r="O41" s="79">
        <v>0</v>
      </c>
      <c r="P41" s="79">
        <v>0</v>
      </c>
      <c r="Q41" s="79">
        <v>0</v>
      </c>
      <c r="R41" s="79">
        <v>0</v>
      </c>
      <c r="S41" s="79">
        <v>0</v>
      </c>
      <c r="T41" s="79">
        <v>0</v>
      </c>
      <c r="U41" s="79">
        <v>0</v>
      </c>
      <c r="V41" s="79">
        <v>0</v>
      </c>
      <c r="W41" s="79">
        <v>0</v>
      </c>
      <c r="X41" s="79">
        <v>0</v>
      </c>
    </row>
    <row r="42" spans="1:24" ht="24">
      <c r="A42" s="77" t="s">
        <v>135</v>
      </c>
      <c r="B42" s="77" t="s">
        <v>128</v>
      </c>
      <c r="C42" s="77" t="s">
        <v>203</v>
      </c>
      <c r="D42" s="78" t="s">
        <v>194</v>
      </c>
      <c r="E42" s="78" t="s">
        <v>204</v>
      </c>
      <c r="F42" s="79">
        <v>33.5</v>
      </c>
      <c r="G42" s="79">
        <v>33.5</v>
      </c>
      <c r="H42" s="79">
        <v>33.5</v>
      </c>
      <c r="I42" s="79">
        <v>0</v>
      </c>
      <c r="J42" s="79">
        <v>0</v>
      </c>
      <c r="K42" s="79">
        <v>0</v>
      </c>
      <c r="L42" s="79">
        <v>0</v>
      </c>
      <c r="M42" s="79">
        <v>0</v>
      </c>
      <c r="N42" s="79">
        <v>0</v>
      </c>
      <c r="O42" s="79">
        <v>0</v>
      </c>
      <c r="P42" s="79">
        <v>0</v>
      </c>
      <c r="Q42" s="79">
        <v>0</v>
      </c>
      <c r="R42" s="79">
        <v>0</v>
      </c>
      <c r="S42" s="79">
        <v>0</v>
      </c>
      <c r="T42" s="79">
        <v>0</v>
      </c>
      <c r="U42" s="79">
        <v>0</v>
      </c>
      <c r="V42" s="79">
        <v>0</v>
      </c>
      <c r="W42" s="79">
        <v>0</v>
      </c>
      <c r="X42" s="79">
        <v>0</v>
      </c>
    </row>
    <row r="43" spans="1:24">
      <c r="A43" s="77" t="s">
        <v>139</v>
      </c>
      <c r="B43" s="77" t="s">
        <v>141</v>
      </c>
      <c r="C43" s="77" t="s">
        <v>123</v>
      </c>
      <c r="D43" s="78" t="s">
        <v>194</v>
      </c>
      <c r="E43" s="78" t="s">
        <v>143</v>
      </c>
      <c r="F43" s="79">
        <v>35.590000000000003</v>
      </c>
      <c r="G43" s="79">
        <v>35.590000000000003</v>
      </c>
      <c r="H43" s="79">
        <v>35.590000000000003</v>
      </c>
      <c r="I43" s="79">
        <v>0</v>
      </c>
      <c r="J43" s="79">
        <v>0</v>
      </c>
      <c r="K43" s="79">
        <v>0</v>
      </c>
      <c r="L43" s="79">
        <v>0</v>
      </c>
      <c r="M43" s="79">
        <v>0</v>
      </c>
      <c r="N43" s="79">
        <v>0</v>
      </c>
      <c r="O43" s="79">
        <v>0</v>
      </c>
      <c r="P43" s="79">
        <v>0</v>
      </c>
      <c r="Q43" s="79">
        <v>0</v>
      </c>
      <c r="R43" s="79">
        <v>0</v>
      </c>
      <c r="S43" s="79">
        <v>0</v>
      </c>
      <c r="T43" s="79">
        <v>0</v>
      </c>
      <c r="U43" s="79">
        <v>0</v>
      </c>
      <c r="V43" s="79">
        <v>0</v>
      </c>
      <c r="W43" s="79">
        <v>0</v>
      </c>
      <c r="X43" s="79">
        <v>0</v>
      </c>
    </row>
    <row r="44" spans="1:24">
      <c r="A44" s="77" t="s">
        <v>139</v>
      </c>
      <c r="B44" s="77" t="s">
        <v>141</v>
      </c>
      <c r="C44" s="77" t="s">
        <v>144</v>
      </c>
      <c r="D44" s="78" t="s">
        <v>194</v>
      </c>
      <c r="E44" s="78" t="s">
        <v>145</v>
      </c>
      <c r="F44" s="79">
        <v>69.739999999999995</v>
      </c>
      <c r="G44" s="79">
        <v>69.739999999999995</v>
      </c>
      <c r="H44" s="79">
        <v>20.94</v>
      </c>
      <c r="I44" s="79">
        <v>0</v>
      </c>
      <c r="J44" s="79">
        <v>48.8</v>
      </c>
      <c r="K44" s="79">
        <v>0</v>
      </c>
      <c r="L44" s="79">
        <v>0</v>
      </c>
      <c r="M44" s="79">
        <v>0</v>
      </c>
      <c r="N44" s="79">
        <v>0</v>
      </c>
      <c r="O44" s="79">
        <v>0</v>
      </c>
      <c r="P44" s="79">
        <v>0</v>
      </c>
      <c r="Q44" s="79">
        <v>0</v>
      </c>
      <c r="R44" s="79">
        <v>0</v>
      </c>
      <c r="S44" s="79">
        <v>0</v>
      </c>
      <c r="T44" s="79">
        <v>0</v>
      </c>
      <c r="U44" s="79">
        <v>0</v>
      </c>
      <c r="V44" s="79">
        <v>0</v>
      </c>
      <c r="W44" s="79">
        <v>0</v>
      </c>
      <c r="X44" s="79">
        <v>0</v>
      </c>
    </row>
    <row r="45" spans="1:24">
      <c r="A45" s="77" t="s">
        <v>146</v>
      </c>
      <c r="B45" s="77" t="s">
        <v>123</v>
      </c>
      <c r="C45" s="77" t="s">
        <v>149</v>
      </c>
      <c r="D45" s="78" t="s">
        <v>194</v>
      </c>
      <c r="E45" s="78" t="s">
        <v>150</v>
      </c>
      <c r="F45" s="79">
        <v>50.25</v>
      </c>
      <c r="G45" s="79">
        <v>50.25</v>
      </c>
      <c r="H45" s="79">
        <v>50.25</v>
      </c>
      <c r="I45" s="79">
        <v>0</v>
      </c>
      <c r="J45" s="79">
        <v>0</v>
      </c>
      <c r="K45" s="79">
        <v>0</v>
      </c>
      <c r="L45" s="79">
        <v>0</v>
      </c>
      <c r="M45" s="79">
        <v>0</v>
      </c>
      <c r="N45" s="79">
        <v>0</v>
      </c>
      <c r="O45" s="79">
        <v>0</v>
      </c>
      <c r="P45" s="79">
        <v>0</v>
      </c>
      <c r="Q45" s="79">
        <v>0</v>
      </c>
      <c r="R45" s="79">
        <v>0</v>
      </c>
      <c r="S45" s="79">
        <v>0</v>
      </c>
      <c r="T45" s="79">
        <v>0</v>
      </c>
      <c r="U45" s="79">
        <v>0</v>
      </c>
      <c r="V45" s="79">
        <v>0</v>
      </c>
      <c r="W45" s="79">
        <v>0</v>
      </c>
      <c r="X45" s="79">
        <v>0</v>
      </c>
    </row>
  </sheetData>
  <sheetProtection formatCells="0" formatColumns="0" formatRows="0"/>
  <mergeCells count="8">
    <mergeCell ref="A2:X2"/>
    <mergeCell ref="A4:C4"/>
    <mergeCell ref="D4:D5"/>
    <mergeCell ref="E4:E5"/>
    <mergeCell ref="F4:F5"/>
    <mergeCell ref="G4:J4"/>
    <mergeCell ref="K4:U4"/>
    <mergeCell ref="V4:X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0" fitToHeight="99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W11"/>
  <sheetViews>
    <sheetView workbookViewId="0">
      <selection sqref="A1:XFD1048576"/>
    </sheetView>
  </sheetViews>
  <sheetFormatPr defaultRowHeight="14.4"/>
  <cols>
    <col min="1" max="1" width="8.88671875" style="141"/>
    <col min="2" max="2" width="8.88671875" style="28"/>
    <col min="3" max="3" width="11.77734375" style="28" customWidth="1"/>
    <col min="4" max="4" width="10.5546875" style="28" customWidth="1"/>
    <col min="5" max="7" width="8.88671875" style="28"/>
    <col min="8" max="8" width="10" style="28" customWidth="1"/>
    <col min="9" max="10" width="8.88671875" style="28"/>
    <col min="11" max="26" width="10" style="28" customWidth="1"/>
    <col min="27" max="16384" width="8.88671875" style="28"/>
  </cols>
  <sheetData>
    <row r="1" spans="1:23" ht="28.2">
      <c r="A1" s="188" t="s">
        <v>357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</row>
    <row r="2" spans="1:23" ht="28.2">
      <c r="A2" s="126"/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</row>
    <row r="3" spans="1:23">
      <c r="A3" s="128"/>
      <c r="B3" s="128"/>
      <c r="C3" s="129"/>
      <c r="D3" s="130"/>
      <c r="E3" s="130"/>
      <c r="F3" s="130"/>
      <c r="G3" s="130"/>
      <c r="H3" s="131"/>
      <c r="I3" s="131"/>
      <c r="J3" s="131"/>
      <c r="K3" s="131"/>
      <c r="L3" s="131"/>
      <c r="M3" s="131"/>
      <c r="N3" s="131"/>
      <c r="O3" s="131"/>
      <c r="P3" s="132"/>
      <c r="Q3" s="133"/>
      <c r="R3" s="133"/>
      <c r="S3" s="133"/>
      <c r="T3" s="134"/>
      <c r="U3" s="134" t="s">
        <v>330</v>
      </c>
      <c r="V3" s="134"/>
      <c r="W3" s="134"/>
    </row>
    <row r="4" spans="1:23">
      <c r="A4" s="184" t="s">
        <v>331</v>
      </c>
      <c r="B4" s="184" t="s">
        <v>332</v>
      </c>
      <c r="C4" s="190" t="s">
        <v>333</v>
      </c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2"/>
    </row>
    <row r="5" spans="1:23">
      <c r="A5" s="189"/>
      <c r="B5" s="189"/>
      <c r="C5" s="184" t="s">
        <v>1</v>
      </c>
      <c r="D5" s="184" t="s">
        <v>334</v>
      </c>
      <c r="E5" s="184" t="s">
        <v>335</v>
      </c>
      <c r="F5" s="184" t="s">
        <v>336</v>
      </c>
      <c r="G5" s="184" t="s">
        <v>337</v>
      </c>
      <c r="H5" s="184" t="s">
        <v>338</v>
      </c>
      <c r="I5" s="184" t="s">
        <v>339</v>
      </c>
      <c r="J5" s="184" t="s">
        <v>340</v>
      </c>
      <c r="K5" s="184" t="s">
        <v>341</v>
      </c>
      <c r="L5" s="184" t="s">
        <v>342</v>
      </c>
      <c r="M5" s="186" t="s">
        <v>343</v>
      </c>
      <c r="N5" s="184" t="s">
        <v>344</v>
      </c>
      <c r="O5" s="184" t="s">
        <v>345</v>
      </c>
      <c r="P5" s="184" t="s">
        <v>346</v>
      </c>
      <c r="Q5" s="184" t="s">
        <v>347</v>
      </c>
      <c r="R5" s="184" t="s">
        <v>348</v>
      </c>
      <c r="S5" s="184" t="s">
        <v>349</v>
      </c>
      <c r="T5" s="184" t="s">
        <v>350</v>
      </c>
      <c r="U5" s="184" t="s">
        <v>351</v>
      </c>
      <c r="V5" s="184" t="s">
        <v>352</v>
      </c>
      <c r="W5" s="184" t="s">
        <v>353</v>
      </c>
    </row>
    <row r="6" spans="1:23">
      <c r="A6" s="185"/>
      <c r="B6" s="185"/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7"/>
      <c r="N6" s="185"/>
      <c r="O6" s="185"/>
      <c r="P6" s="185"/>
      <c r="Q6" s="185"/>
      <c r="R6" s="185"/>
      <c r="S6" s="185"/>
      <c r="T6" s="185"/>
      <c r="U6" s="185"/>
      <c r="V6" s="185"/>
      <c r="W6" s="185"/>
    </row>
    <row r="7" spans="1:23" ht="24">
      <c r="A7" s="135" t="s">
        <v>354</v>
      </c>
      <c r="B7" s="136" t="s">
        <v>354</v>
      </c>
      <c r="C7" s="137" t="s">
        <v>355</v>
      </c>
      <c r="D7" s="137">
        <v>5</v>
      </c>
      <c r="E7" s="137">
        <v>6</v>
      </c>
      <c r="F7" s="137">
        <v>7</v>
      </c>
      <c r="G7" s="137">
        <v>8</v>
      </c>
      <c r="H7" s="137">
        <v>9</v>
      </c>
      <c r="I7" s="137">
        <v>10</v>
      </c>
      <c r="J7" s="137">
        <v>11</v>
      </c>
      <c r="K7" s="137">
        <v>12</v>
      </c>
      <c r="L7" s="137">
        <v>13</v>
      </c>
      <c r="M7" s="137">
        <v>14</v>
      </c>
      <c r="N7" s="137">
        <v>15</v>
      </c>
      <c r="O7" s="137">
        <v>16</v>
      </c>
      <c r="P7" s="137">
        <v>17</v>
      </c>
      <c r="Q7" s="137">
        <v>18</v>
      </c>
      <c r="R7" s="137">
        <v>19</v>
      </c>
      <c r="S7" s="137">
        <v>20</v>
      </c>
      <c r="T7" s="137">
        <v>21</v>
      </c>
      <c r="U7" s="137">
        <v>22</v>
      </c>
      <c r="V7" s="137">
        <v>23</v>
      </c>
      <c r="W7" s="137">
        <v>24</v>
      </c>
    </row>
    <row r="8" spans="1:23">
      <c r="A8" s="135"/>
      <c r="B8" s="138" t="s">
        <v>1</v>
      </c>
      <c r="C8" s="139">
        <v>36948.438600000001</v>
      </c>
      <c r="D8" s="139">
        <v>1377.1505999999999</v>
      </c>
      <c r="E8" s="139">
        <v>977.07600000000002</v>
      </c>
      <c r="F8" s="139">
        <v>150.14099999999999</v>
      </c>
      <c r="G8" s="139">
        <v>723.04079999999999</v>
      </c>
      <c r="H8" s="139">
        <v>1885.6799999999998</v>
      </c>
      <c r="I8" s="139">
        <v>878.87939999999992</v>
      </c>
      <c r="J8" s="139">
        <v>0</v>
      </c>
      <c r="K8" s="139">
        <v>1872.6984</v>
      </c>
      <c r="L8" s="139">
        <v>4528.6512000000002</v>
      </c>
      <c r="M8" s="139">
        <v>4085.9507999999996</v>
      </c>
      <c r="N8" s="139">
        <v>1253.1437999999998</v>
      </c>
      <c r="O8" s="139">
        <v>810.75779999999997</v>
      </c>
      <c r="P8" s="139">
        <v>1722.6179999999999</v>
      </c>
      <c r="Q8" s="139">
        <v>152.69880000000001</v>
      </c>
      <c r="R8" s="139">
        <v>3154.7640000000001</v>
      </c>
      <c r="S8" s="139">
        <v>8836.1111999999994</v>
      </c>
      <c r="T8" s="139">
        <v>1982.7557999999999</v>
      </c>
      <c r="U8" s="139">
        <v>1475.6058</v>
      </c>
      <c r="V8" s="139">
        <v>1062.6371999999999</v>
      </c>
      <c r="W8" s="139">
        <v>18.077999999999999</v>
      </c>
    </row>
    <row r="9" spans="1:23" s="140" customFormat="1" ht="36">
      <c r="A9" s="135" t="s">
        <v>191</v>
      </c>
      <c r="B9" s="138" t="s">
        <v>192</v>
      </c>
      <c r="C9" s="139">
        <v>516.56999999999994</v>
      </c>
      <c r="D9" s="139">
        <v>139.04999999999998</v>
      </c>
      <c r="E9" s="139">
        <v>18</v>
      </c>
      <c r="F9" s="139">
        <v>0</v>
      </c>
      <c r="G9" s="139">
        <v>0</v>
      </c>
      <c r="H9" s="139">
        <v>0</v>
      </c>
      <c r="I9" s="139">
        <v>0</v>
      </c>
      <c r="J9" s="139">
        <v>0</v>
      </c>
      <c r="K9" s="139">
        <v>0</v>
      </c>
      <c r="L9" s="139">
        <v>78</v>
      </c>
      <c r="M9" s="139">
        <v>100.8</v>
      </c>
      <c r="N9" s="139">
        <v>0</v>
      </c>
      <c r="O9" s="139">
        <v>0</v>
      </c>
      <c r="P9" s="139">
        <v>0.72</v>
      </c>
      <c r="Q9" s="139">
        <v>0</v>
      </c>
      <c r="R9" s="139">
        <v>180</v>
      </c>
      <c r="S9" s="139">
        <v>0</v>
      </c>
      <c r="T9" s="139">
        <v>0</v>
      </c>
      <c r="U9" s="139">
        <v>0</v>
      </c>
      <c r="V9" s="139">
        <v>0</v>
      </c>
      <c r="W9" s="139">
        <v>0</v>
      </c>
    </row>
    <row r="10" spans="1:23" s="140" customFormat="1" ht="36">
      <c r="A10" s="135" t="s">
        <v>200</v>
      </c>
      <c r="B10" s="138" t="s">
        <v>201</v>
      </c>
      <c r="C10" s="139">
        <v>5.1527999999999992</v>
      </c>
      <c r="D10" s="139">
        <v>0.95279999999999998</v>
      </c>
      <c r="E10" s="139">
        <v>0.3</v>
      </c>
      <c r="F10" s="139">
        <v>0</v>
      </c>
      <c r="G10" s="139">
        <v>0.54</v>
      </c>
      <c r="H10" s="139">
        <v>1.08</v>
      </c>
      <c r="I10" s="139">
        <v>0</v>
      </c>
      <c r="J10" s="139">
        <v>0</v>
      </c>
      <c r="K10" s="139">
        <v>0</v>
      </c>
      <c r="L10" s="139">
        <v>1.1399999999999999</v>
      </c>
      <c r="M10" s="139">
        <v>1.1399999999999999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39">
        <v>0</v>
      </c>
      <c r="W10" s="139">
        <v>0</v>
      </c>
    </row>
    <row r="11" spans="1:23">
      <c r="A11" s="128" t="s">
        <v>356</v>
      </c>
      <c r="B11" s="128"/>
      <c r="C11" s="129"/>
      <c r="D11" s="130"/>
      <c r="E11" s="130"/>
      <c r="F11" s="130"/>
      <c r="G11" s="130"/>
      <c r="H11" s="131"/>
      <c r="I11" s="131"/>
      <c r="J11" s="131"/>
      <c r="K11" s="131"/>
      <c r="L11" s="131"/>
      <c r="M11" s="131"/>
      <c r="N11" s="131"/>
      <c r="O11" s="131"/>
      <c r="P11" s="132"/>
      <c r="Q11" s="133"/>
      <c r="R11" s="133"/>
      <c r="S11" s="133"/>
      <c r="T11" s="134"/>
      <c r="U11" s="134"/>
      <c r="V11" s="134"/>
      <c r="W11" s="134"/>
    </row>
  </sheetData>
  <mergeCells count="25">
    <mergeCell ref="N5:N6"/>
    <mergeCell ref="A1:W1"/>
    <mergeCell ref="A4:A6"/>
    <mergeCell ref="B4:B6"/>
    <mergeCell ref="C4:W4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U5:U6"/>
    <mergeCell ref="V5:V6"/>
    <mergeCell ref="W5:W6"/>
    <mergeCell ref="O5:O6"/>
    <mergeCell ref="P5:P6"/>
    <mergeCell ref="Q5:Q6"/>
    <mergeCell ref="R5:R6"/>
    <mergeCell ref="S5:S6"/>
    <mergeCell ref="T5:T6"/>
  </mergeCells>
  <phoneticPr fontId="3" type="noConversion"/>
  <pageMargins left="0.70866141732283472" right="0.5" top="0.74803149606299213" bottom="0.74803149606299213" header="0.31496062992125984" footer="0.31496062992125984"/>
  <pageSetup paperSize="9" scale="6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4</vt:i4>
      </vt:variant>
    </vt:vector>
  </HeadingPairs>
  <TitlesOfParts>
    <vt:vector size="13" baseType="lpstr">
      <vt:lpstr>1.财政拨款收支总表</vt:lpstr>
      <vt:lpstr>2.一般公共预算支出表</vt:lpstr>
      <vt:lpstr>3.一般公共预算基本支出表</vt:lpstr>
      <vt:lpstr>4.部门预算资金安排的“三公”经费预算情况表</vt:lpstr>
      <vt:lpstr>5.政府性基金预算拨款支出预算表</vt:lpstr>
      <vt:lpstr>6.部门收支总表</vt:lpstr>
      <vt:lpstr>7.部门收入总表</vt:lpstr>
      <vt:lpstr>8.部门支出总表</vt:lpstr>
      <vt:lpstr>9.部门预算压减一般性支出额度表</vt:lpstr>
      <vt:lpstr>'4.部门预算资金安排的“三公”经费预算情况表'!Print_Area</vt:lpstr>
      <vt:lpstr>'5.政府性基金预算拨款支出预算表'!Print_Area</vt:lpstr>
      <vt:lpstr>'4.部门预算资金安排的“三公”经费预算情况表'!Print_Titles</vt:lpstr>
      <vt:lpstr>'5.政府性基金预算拨款支出预算表'!Print_Titles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财务处</cp:lastModifiedBy>
  <cp:lastPrinted>2019-03-18T06:28:38Z</cp:lastPrinted>
  <dcterms:created xsi:type="dcterms:W3CDTF">2017-01-20T02:12:47Z</dcterms:created>
  <dcterms:modified xsi:type="dcterms:W3CDTF">2019-03-18T06:28:43Z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1249038</vt:i4>
  </property>
</Properties>
</file>